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heckCompatibility="1" autoCompressPictures="0"/>
  <bookViews>
    <workbookView xWindow="23980" yWindow="1900" windowWidth="21260" windowHeight="23960" tabRatio="747"/>
  </bookViews>
  <sheets>
    <sheet name="Tab46" sheetId="16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2" i="16"/>
  <c r="F16"/>
  <c r="F23"/>
  <c r="E22"/>
  <c r="E16"/>
  <c r="E23"/>
  <c r="D22"/>
  <c r="D16"/>
  <c r="D23"/>
  <c r="C22"/>
  <c r="C16"/>
  <c r="C23"/>
  <c r="B22"/>
  <c r="B16"/>
  <c r="B23"/>
</calcChain>
</file>

<file path=xl/sharedStrings.xml><?xml version="1.0" encoding="utf-8"?>
<sst xmlns="http://schemas.openxmlformats.org/spreadsheetml/2006/main" count="31" uniqueCount="29">
  <si>
    <t>Autres installations de transport</t>
    <phoneticPr fontId="0" type="noConversion"/>
  </si>
  <si>
    <t>Mesures concernant le régime hydrique du sol</t>
    <phoneticPr fontId="0" type="noConversion"/>
  </si>
  <si>
    <t>Adductions d'eau</t>
    <phoneticPr fontId="0" type="noConversion"/>
  </si>
  <si>
    <t>Raccordements au réseau électrique</t>
    <phoneticPr fontId="0" type="noConversion"/>
  </si>
  <si>
    <t>Réfection et préservation de différents objets1</t>
    <phoneticPr fontId="0" type="noConversion"/>
  </si>
  <si>
    <t>Documentation</t>
    <phoneticPr fontId="0" type="noConversion"/>
  </si>
  <si>
    <t>Remise en état périodique</t>
    <phoneticPr fontId="0" type="noConversion"/>
  </si>
  <si>
    <t>Projets de développement rural</t>
    <phoneticPr fontId="0" type="noConversion"/>
  </si>
  <si>
    <t>Bâtiments ruraux</t>
    <phoneticPr fontId="0" type="noConversion"/>
  </si>
  <si>
    <t>Bâtiments d'exploitation destinés aux Animaux consommant des fourrages grossiers</t>
    <phoneticPr fontId="0" type="noConversion"/>
  </si>
  <si>
    <t>Bâtiments d’alpages</t>
    <phoneticPr fontId="0" type="noConversion"/>
  </si>
  <si>
    <t>Petites entreprises artisanales</t>
    <phoneticPr fontId="0" type="noConversion"/>
  </si>
  <si>
    <t>Equipements communautaires destinés à la transformation et au stockage de produits agricoles</t>
    <phoneticPr fontId="0" type="noConversion"/>
  </si>
  <si>
    <t>Total général</t>
    <phoneticPr fontId="0" type="noConversion"/>
  </si>
  <si>
    <t>1 y compris dommages dus aux intempéries</t>
    <phoneticPr fontId="0" type="noConversion"/>
  </si>
  <si>
    <t>Source: OFAG</t>
    <phoneticPr fontId="0" type="noConversion"/>
  </si>
  <si>
    <t>1 000 Fr.</t>
  </si>
  <si>
    <t>Total</t>
  </si>
  <si>
    <t>Contributions pour des projets approuvés, par mesure et par région, 2014</t>
    <phoneticPr fontId="0" type="noConversion"/>
  </si>
  <si>
    <t>Mesures</t>
    <phoneticPr fontId="0" type="noConversion"/>
  </si>
  <si>
    <t>Contributions</t>
    <phoneticPr fontId="0" type="noConversion"/>
  </si>
  <si>
    <t>totaux</t>
    <phoneticPr fontId="0" type="noConversion"/>
  </si>
  <si>
    <t>Frais</t>
    <phoneticPr fontId="0" type="noConversion"/>
  </si>
  <si>
    <t>Région de plaine</t>
    <phoneticPr fontId="0" type="noConversion"/>
  </si>
  <si>
    <t>Région des collines</t>
    <phoneticPr fontId="0" type="noConversion"/>
  </si>
  <si>
    <t>Région de montagne</t>
    <phoneticPr fontId="0" type="noConversion"/>
  </si>
  <si>
    <t>Améliorations foncières</t>
    <phoneticPr fontId="0" type="noConversion"/>
  </si>
  <si>
    <t>Remaniements parcellaires (y compris infrastructures)</t>
    <phoneticPr fontId="0" type="noConversion"/>
  </si>
  <si>
    <t>Construction de chemins</t>
    <phoneticPr fontId="0" type="noConversion"/>
  </si>
</sst>
</file>

<file path=xl/styles.xml><?xml version="1.0" encoding="utf-8"?>
<styleSheet xmlns="http://schemas.openxmlformats.org/spreadsheetml/2006/main">
  <numFmts count="2">
    <numFmt numFmtId="164" formatCode="#\ ##0"/>
    <numFmt numFmtId="165" formatCode="#\ ###\ ##0\ "/>
  </numFmts>
  <fonts count="8">
    <font>
      <sz val="10"/>
      <name val="Arial"/>
    </font>
    <font>
      <sz val="8"/>
      <name val="Arial"/>
      <family val="2"/>
    </font>
    <font>
      <b/>
      <sz val="10"/>
      <name val="Calibri"/>
    </font>
    <font>
      <b/>
      <sz val="8"/>
      <name val="Calibri"/>
    </font>
    <font>
      <sz val="8"/>
      <name val="Calibri"/>
    </font>
    <font>
      <b/>
      <sz val="9.5"/>
      <name val="Calibri"/>
    </font>
    <font>
      <vertAlign val="superscript"/>
      <sz val="7"/>
      <name val="Calibri"/>
    </font>
    <font>
      <sz val="7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9"/>
        <bgColor indexed="22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4" fillId="2" borderId="0" xfId="0" applyNumberFormat="1" applyFont="1" applyFill="1" applyAlignment="1">
      <alignment horizontal="right" vertical="center"/>
    </xf>
    <xf numFmtId="1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3" borderId="0" xfId="0" applyFont="1" applyFill="1" applyAlignment="1">
      <alignment vertical="top" wrapText="1"/>
    </xf>
    <xf numFmtId="165" fontId="4" fillId="3" borderId="0" xfId="0" applyNumberFormat="1" applyFont="1" applyFill="1" applyAlignment="1">
      <alignment horizontal="right" vertical="top"/>
    </xf>
    <xf numFmtId="165" fontId="4" fillId="3" borderId="0" xfId="0" applyNumberFormat="1" applyFont="1" applyFill="1" applyAlignment="1">
      <alignment vertical="top"/>
    </xf>
    <xf numFmtId="165" fontId="4" fillId="4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5" borderId="2" xfId="0" applyFont="1" applyFill="1" applyBorder="1" applyAlignment="1">
      <alignment horizontal="left" vertical="top"/>
    </xf>
    <xf numFmtId="0" fontId="3" fillId="5" borderId="5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right" vertical="center"/>
    </xf>
    <xf numFmtId="1" fontId="3" fillId="5" borderId="5" xfId="0" applyNumberFormat="1" applyFont="1" applyFill="1" applyBorder="1" applyAlignment="1">
      <alignment horizontal="right" vertical="center"/>
    </xf>
    <xf numFmtId="0" fontId="4" fillId="5" borderId="0" xfId="0" applyFont="1" applyFill="1" applyAlignment="1">
      <alignment vertical="center"/>
    </xf>
    <xf numFmtId="0" fontId="4" fillId="6" borderId="4" xfId="0" applyFont="1" applyFill="1" applyBorder="1" applyAlignment="1">
      <alignment vertical="center"/>
    </xf>
    <xf numFmtId="1" fontId="4" fillId="6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165" fontId="3" fillId="5" borderId="1" xfId="0" applyNumberFormat="1" applyFont="1" applyFill="1" applyBorder="1" applyAlignment="1">
      <alignment horizontal="right" vertical="center"/>
    </xf>
    <xf numFmtId="165" fontId="3" fillId="6" borderId="0" xfId="0" applyNumberFormat="1" applyFont="1" applyFill="1" applyBorder="1" applyAlignment="1">
      <alignment vertical="center"/>
    </xf>
    <xf numFmtId="0" fontId="3" fillId="5" borderId="7" xfId="0" applyFont="1" applyFill="1" applyBorder="1" applyAlignment="1">
      <alignment horizontal="left" vertical="center"/>
    </xf>
    <xf numFmtId="165" fontId="3" fillId="5" borderId="7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top" wrapText="1"/>
    </xf>
    <xf numFmtId="165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vertical="center"/>
    </xf>
    <xf numFmtId="0" fontId="3" fillId="6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3" fillId="5" borderId="3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center" vertical="top"/>
    </xf>
    <xf numFmtId="0" fontId="3" fillId="5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6" borderId="4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14131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DFDFDE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7A5"/>
      <rgbColor rgb="00003366"/>
      <rgbColor rgb="00339966"/>
      <rgbColor rgb="00003300"/>
      <rgbColor rgb="00DCD5E2"/>
      <rgbColor rgb="00B3A5C3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46"/>
  <sheetViews>
    <sheetView tabSelected="1" topLeftCell="A3" zoomScale="200" zoomScaleNormal="200" zoomScaleSheetLayoutView="100" zoomScalePageLayoutView="200" workbookViewId="0">
      <selection activeCell="A32" sqref="A32"/>
    </sheetView>
  </sheetViews>
  <sheetFormatPr baseColWidth="10" defaultColWidth="64" defaultRowHeight="12"/>
  <cols>
    <col min="1" max="1" width="26.5" style="1" customWidth="1"/>
    <col min="2" max="2" width="10.1640625" style="3" customWidth="1"/>
    <col min="3" max="4" width="9" style="3" customWidth="1"/>
    <col min="5" max="5" width="9" style="4" customWidth="1"/>
    <col min="6" max="6" width="9" style="1" customWidth="1"/>
    <col min="8" max="15" width="64" style="1"/>
    <col min="16" max="16" width="64" style="2"/>
    <col min="17" max="16384" width="64" style="1"/>
  </cols>
  <sheetData>
    <row r="1" spans="1:6" ht="10" customHeight="1">
      <c r="A1" s="41" t="s">
        <v>18</v>
      </c>
      <c r="B1" s="42"/>
      <c r="C1" s="42"/>
      <c r="D1" s="42"/>
      <c r="E1" s="42"/>
      <c r="F1" s="42"/>
    </row>
    <row r="2" spans="1:6" ht="28" customHeight="1">
      <c r="A2" s="17" t="s">
        <v>19</v>
      </c>
      <c r="B2" s="37" t="s">
        <v>20</v>
      </c>
      <c r="C2" s="38"/>
      <c r="D2" s="38"/>
      <c r="E2" s="39"/>
      <c r="F2" s="45" t="s">
        <v>22</v>
      </c>
    </row>
    <row r="3" spans="1:6" ht="22" customHeight="1">
      <c r="A3" s="18"/>
      <c r="B3" s="19" t="s">
        <v>23</v>
      </c>
      <c r="C3" s="44" t="s">
        <v>24</v>
      </c>
      <c r="D3" s="44" t="s">
        <v>25</v>
      </c>
      <c r="E3" s="20" t="s">
        <v>17</v>
      </c>
      <c r="F3" s="19" t="s">
        <v>21</v>
      </c>
    </row>
    <row r="4" spans="1:6" ht="10" customHeight="1">
      <c r="A4" s="21"/>
      <c r="B4" s="40" t="s">
        <v>16</v>
      </c>
      <c r="C4" s="40"/>
      <c r="D4" s="40"/>
      <c r="E4" s="40"/>
      <c r="F4" s="40"/>
    </row>
    <row r="5" spans="1:6" ht="10" customHeight="1">
      <c r="A5" s="43" t="s">
        <v>26</v>
      </c>
      <c r="B5" s="43"/>
      <c r="C5" s="22"/>
      <c r="D5" s="22"/>
      <c r="E5" s="23"/>
      <c r="F5" s="24"/>
    </row>
    <row r="6" spans="1:6" ht="20" customHeight="1">
      <c r="A6" s="11" t="s">
        <v>27</v>
      </c>
      <c r="B6" s="12">
        <v>2548.0300000000002</v>
      </c>
      <c r="C6" s="12">
        <v>1046.72</v>
      </c>
      <c r="D6" s="12">
        <v>7821.3190000000004</v>
      </c>
      <c r="E6" s="12">
        <v>11416.069</v>
      </c>
      <c r="F6" s="13">
        <v>28154.3</v>
      </c>
    </row>
    <row r="7" spans="1:6" ht="10" customHeight="1">
      <c r="A7" s="5" t="s">
        <v>28</v>
      </c>
      <c r="B7" s="6">
        <v>5264.5110000000004</v>
      </c>
      <c r="C7" s="6">
        <v>6059.7190000000001</v>
      </c>
      <c r="D7" s="6">
        <v>13465.17</v>
      </c>
      <c r="E7" s="6">
        <v>24789.4</v>
      </c>
      <c r="F7" s="7">
        <v>87849.553</v>
      </c>
    </row>
    <row r="8" spans="1:6" ht="10" customHeight="1">
      <c r="A8" s="36" t="s">
        <v>0</v>
      </c>
      <c r="B8" s="36"/>
      <c r="C8" s="30"/>
      <c r="D8" s="30"/>
      <c r="E8" s="30"/>
      <c r="F8" s="31"/>
    </row>
    <row r="9" spans="1:6" ht="10" customHeight="1">
      <c r="A9" s="34" t="s">
        <v>1</v>
      </c>
      <c r="B9" s="30">
        <v>1853.8520000000001</v>
      </c>
      <c r="C9" s="30">
        <v>1188.4259999999999</v>
      </c>
      <c r="D9" s="30">
        <v>392.101</v>
      </c>
      <c r="E9" s="30">
        <v>3434.3789999999999</v>
      </c>
      <c r="F9" s="31">
        <v>11482.605</v>
      </c>
    </row>
    <row r="10" spans="1:6" ht="10" customHeight="1">
      <c r="A10" s="34" t="s">
        <v>2</v>
      </c>
      <c r="B10" s="30"/>
      <c r="C10" s="30">
        <v>722.02</v>
      </c>
      <c r="D10" s="30">
        <v>4673.5119999999997</v>
      </c>
      <c r="E10" s="30">
        <v>5395.5320000000002</v>
      </c>
      <c r="F10" s="31">
        <v>24761.444</v>
      </c>
    </row>
    <row r="11" spans="1:6" ht="10" customHeight="1">
      <c r="A11" s="36" t="s">
        <v>3</v>
      </c>
      <c r="B11" s="36"/>
      <c r="C11" s="30">
        <v>29.497</v>
      </c>
      <c r="D11" s="30">
        <v>135.22999999999999</v>
      </c>
      <c r="E11" s="30">
        <v>164.727</v>
      </c>
      <c r="F11" s="31">
        <v>2923</v>
      </c>
    </row>
    <row r="12" spans="1:6" ht="10" customHeight="1">
      <c r="A12" s="36" t="s">
        <v>4</v>
      </c>
      <c r="B12" s="36"/>
      <c r="C12" s="30">
        <v>66.414000000000001</v>
      </c>
      <c r="D12" s="30">
        <v>4257.2579999999998</v>
      </c>
      <c r="E12" s="30">
        <v>4323.6719999999996</v>
      </c>
      <c r="F12" s="31">
        <v>12324.766</v>
      </c>
    </row>
    <row r="13" spans="1:6" ht="10" customHeight="1">
      <c r="A13" s="34" t="s">
        <v>5</v>
      </c>
      <c r="B13" s="30">
        <v>307.41000000000003</v>
      </c>
      <c r="C13" s="30">
        <v>210.13</v>
      </c>
      <c r="D13" s="30">
        <v>241.47</v>
      </c>
      <c r="E13" s="30">
        <v>759.01</v>
      </c>
      <c r="F13" s="31">
        <v>2545.1439999999998</v>
      </c>
    </row>
    <row r="14" spans="1:6" ht="10" customHeight="1">
      <c r="A14" s="34" t="s">
        <v>6</v>
      </c>
      <c r="B14" s="30">
        <v>1376.64</v>
      </c>
      <c r="C14" s="30">
        <v>1905.221</v>
      </c>
      <c r="D14" s="30">
        <v>2544.7170000000001</v>
      </c>
      <c r="E14" s="30">
        <v>5826.5780000000004</v>
      </c>
      <c r="F14" s="31">
        <v>34734.574999999997</v>
      </c>
    </row>
    <row r="15" spans="1:6" ht="10" customHeight="1">
      <c r="A15" s="5" t="s">
        <v>7</v>
      </c>
      <c r="B15" s="6">
        <v>433</v>
      </c>
      <c r="C15" s="6"/>
      <c r="D15" s="6">
        <v>3597.5030000000002</v>
      </c>
      <c r="E15" s="6">
        <v>4030.5030000000002</v>
      </c>
      <c r="F15" s="7">
        <v>13916.482</v>
      </c>
    </row>
    <row r="16" spans="1:6" ht="10" customHeight="1">
      <c r="A16" s="25" t="s">
        <v>17</v>
      </c>
      <c r="B16" s="26">
        <f>SUM(B5:B15)</f>
        <v>11783.443000000001</v>
      </c>
      <c r="C16" s="26">
        <f>SUM(C6:C15)</f>
        <v>11228.146999999999</v>
      </c>
      <c r="D16" s="26">
        <f>SUM(D6:D15)</f>
        <v>37128.279999999992</v>
      </c>
      <c r="E16" s="26">
        <f>SUM(E6:E15)</f>
        <v>60139.869999999995</v>
      </c>
      <c r="F16" s="26">
        <f>SUM(F6:F15)</f>
        <v>218691.86899999998</v>
      </c>
    </row>
    <row r="17" spans="1:6" ht="10" customHeight="1">
      <c r="A17" s="35" t="s">
        <v>8</v>
      </c>
      <c r="B17" s="35"/>
      <c r="C17" s="27"/>
      <c r="D17" s="27"/>
      <c r="E17" s="27"/>
      <c r="F17" s="27"/>
    </row>
    <row r="18" spans="1:6" ht="21" customHeight="1">
      <c r="A18" s="11" t="s">
        <v>9</v>
      </c>
      <c r="B18" s="12"/>
      <c r="C18" s="12">
        <v>9060.4930000000004</v>
      </c>
      <c r="D18" s="12">
        <v>13993.456</v>
      </c>
      <c r="E18" s="12">
        <v>23053.949000000001</v>
      </c>
      <c r="F18" s="14">
        <v>222379.75</v>
      </c>
    </row>
    <row r="19" spans="1:6" ht="11" customHeight="1">
      <c r="A19" s="5" t="s">
        <v>10</v>
      </c>
      <c r="B19" s="6"/>
      <c r="C19" s="6">
        <v>7.1</v>
      </c>
      <c r="D19" s="6">
        <v>1325.36</v>
      </c>
      <c r="E19" s="6">
        <v>1332.46</v>
      </c>
      <c r="F19" s="8">
        <v>12128.414000000001</v>
      </c>
    </row>
    <row r="20" spans="1:6" ht="10" customHeight="1">
      <c r="A20" s="36" t="s">
        <v>11</v>
      </c>
      <c r="B20" s="36"/>
      <c r="C20" s="30">
        <v>590</v>
      </c>
      <c r="D20" s="30">
        <v>300</v>
      </c>
      <c r="E20" s="30">
        <v>890</v>
      </c>
      <c r="F20" s="30">
        <v>14345</v>
      </c>
    </row>
    <row r="21" spans="1:6" ht="33">
      <c r="A21" s="32" t="s">
        <v>12</v>
      </c>
      <c r="B21" s="33"/>
      <c r="C21" s="33">
        <v>378.3</v>
      </c>
      <c r="D21" s="33">
        <v>1998.3</v>
      </c>
      <c r="E21" s="33">
        <v>2376.6</v>
      </c>
      <c r="F21" s="33">
        <v>14975.212</v>
      </c>
    </row>
    <row r="22" spans="1:6" ht="10" customHeight="1">
      <c r="A22" s="25" t="s">
        <v>17</v>
      </c>
      <c r="B22" s="26">
        <f>SUM(B17:B21)</f>
        <v>0</v>
      </c>
      <c r="C22" s="26">
        <f>SUM(C18:C21)</f>
        <v>10035.893</v>
      </c>
      <c r="D22" s="26">
        <f>SUM(D18:D21)</f>
        <v>17617.116000000002</v>
      </c>
      <c r="E22" s="26">
        <f>SUM(E18:E21)</f>
        <v>27653.008999999998</v>
      </c>
      <c r="F22" s="26">
        <f>SUM(F18:F21)</f>
        <v>263828.37599999999</v>
      </c>
    </row>
    <row r="23" spans="1:6" ht="10" customHeight="1">
      <c r="A23" s="28" t="s">
        <v>13</v>
      </c>
      <c r="B23" s="29">
        <f>SUM(B16,B22)</f>
        <v>11783.443000000001</v>
      </c>
      <c r="C23" s="29">
        <f>SUM(C16,C22)</f>
        <v>21264.04</v>
      </c>
      <c r="D23" s="29">
        <f>SUM(D16,D22)</f>
        <v>54745.395999999993</v>
      </c>
      <c r="E23" s="29">
        <f>SUM(E16,E22)</f>
        <v>87792.878999999986</v>
      </c>
      <c r="F23" s="29">
        <f>SUM(F16,F22)</f>
        <v>482520.245</v>
      </c>
    </row>
    <row r="24" spans="1:6" ht="10" customHeight="1">
      <c r="A24" s="5"/>
      <c r="B24" s="5"/>
      <c r="C24" s="5"/>
      <c r="D24" s="5"/>
      <c r="E24" s="9"/>
      <c r="F24" s="10"/>
    </row>
    <row r="25" spans="1:6" ht="10" customHeight="1">
      <c r="A25" s="15" t="s">
        <v>14</v>
      </c>
      <c r="B25" s="5"/>
      <c r="C25" s="5"/>
      <c r="D25" s="5"/>
      <c r="E25" s="9"/>
      <c r="F25" s="10"/>
    </row>
    <row r="26" spans="1:6" ht="10" customHeight="1">
      <c r="A26" s="16" t="s">
        <v>15</v>
      </c>
      <c r="B26" s="5"/>
      <c r="C26" s="5"/>
      <c r="D26" s="5"/>
      <c r="E26" s="9"/>
      <c r="F26" s="10"/>
    </row>
    <row r="27" spans="1:6" ht="10" customHeight="1"/>
    <row r="28" spans="1:6" ht="10" customHeight="1"/>
    <row r="29" spans="1:6" ht="10" customHeight="1"/>
    <row r="30" spans="1:6" ht="10" customHeight="1"/>
    <row r="31" spans="1:6" ht="10" customHeight="1"/>
    <row r="32" spans="1:6" ht="10" customHeight="1"/>
    <row r="33" ht="10" customHeight="1"/>
    <row r="34" ht="10" customHeight="1"/>
    <row r="35" ht="10" customHeight="1"/>
    <row r="36" ht="10" customHeight="1"/>
    <row r="37" ht="10" customHeight="1"/>
    <row r="38" ht="10" customHeight="1"/>
    <row r="39" ht="10" customHeight="1"/>
    <row r="40" ht="10" customHeight="1"/>
    <row r="41" ht="10" customHeight="1"/>
    <row r="42" ht="10" customHeight="1"/>
    <row r="43" ht="10" customHeight="1"/>
    <row r="44" ht="10" customHeight="1"/>
    <row r="45" ht="10" customHeight="1"/>
    <row r="46" ht="10" customHeight="1"/>
  </sheetData>
  <dataConsolidate/>
  <mergeCells count="9">
    <mergeCell ref="A17:B17"/>
    <mergeCell ref="A20:B20"/>
    <mergeCell ref="B2:E2"/>
    <mergeCell ref="B4:F4"/>
    <mergeCell ref="A1:F1"/>
    <mergeCell ref="A5:B5"/>
    <mergeCell ref="A8:B8"/>
    <mergeCell ref="A11:B11"/>
    <mergeCell ref="A12:B12"/>
  </mergeCells>
  <phoneticPr fontId="0" type="noConversion"/>
  <pageMargins left="0.59055118110236227" right="0.59055118110236227" top="0.59055118110236227" bottom="0.59055118110236227" header="0.39370078740157483" footer="0.3937007874015748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Tab46</vt:lpstr>
    </vt:vector>
  </TitlesOfParts>
  <Company>Bundesamt für Landwirtschaft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Liv Schläfli</cp:lastModifiedBy>
  <cp:lastPrinted>2015-05-27T08:42:39Z</cp:lastPrinted>
  <dcterms:created xsi:type="dcterms:W3CDTF">1999-12-22T16:12:15Z</dcterms:created>
  <dcterms:modified xsi:type="dcterms:W3CDTF">2015-09-25T12:33:00Z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COO.2101.101.7.261115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032.1-00001</vt:lpwstr>
  </property>
  <property fmtid="{D5CDD505-2E9C-101B-9397-08002B2CF9AE}" pid="5" name="FSC#COOELAK@1.1001:FileRefYear">
    <vt:lpwstr>2014</vt:lpwstr>
  </property>
  <property fmtid="{D5CDD505-2E9C-101B-9397-08002B2CF9AE}" pid="6" name="FSC#COOELAK@1.1001:FileRefOrdinal">
    <vt:lpwstr>1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Menzel Susanne, BLW</vt:lpwstr>
  </property>
  <property fmtid="{D5CDD505-2E9C-101B-9397-08002B2CF9AE}" pid="10" name="FSC#COOELAK@1.1001:OwnerExtension">
    <vt:lpwstr>+41 58 462 26 55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Agrarökonomie, Raum und Strukturen (FBARS / BLW)</vt:lpwstr>
  </property>
  <property fmtid="{D5CDD505-2E9C-101B-9397-08002B2CF9AE}" pid="17" name="FSC#COOELAK@1.1001:CreatedAt">
    <vt:lpwstr>11.02.2015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*COO.2101.101.7.261115*</vt:lpwstr>
  </property>
  <property fmtid="{D5CDD505-2E9C-101B-9397-08002B2CF9AE}" pid="21" name="FSC#COOELAK@1.1001:RefBarCode">
    <vt:lpwstr>*COO.2101.101.4.261116*</vt:lpwstr>
  </property>
  <property fmtid="{D5CDD505-2E9C-101B-9397-08002B2CF9AE}" pid="22" name="FSC#COOELAK@1.1001:FileRefBarCode">
    <vt:lpwstr>*032.1-00001*</vt:lpwstr>
  </property>
  <property fmtid="{D5CDD505-2E9C-101B-9397-08002B2CF9AE}" pid="23" name="FSC#COOELAK@1.1001:ExternalRef">
    <vt:lpwstr/>
  </property>
  <property fmtid="{D5CDD505-2E9C-101B-9397-08002B2CF9AE}" pid="24" name="FSC#EVDCFG@15.1400:PositionNumber">
    <vt:lpwstr/>
  </property>
  <property fmtid="{D5CDD505-2E9C-101B-9397-08002B2CF9AE}" pid="25" name="FSC#EVDCFG@15.1400:Dossierref">
    <vt:lpwstr>032.1-00001</vt:lpwstr>
  </property>
  <property fmtid="{D5CDD505-2E9C-101B-9397-08002B2CF9AE}" pid="26" name="FSC#EVDCFG@15.1400:FileRespEmail">
    <vt:lpwstr/>
  </property>
  <property fmtid="{D5CDD505-2E9C-101B-9397-08002B2CF9AE}" pid="27" name="FSC#EVDCFG@15.1400:FileRespFax">
    <vt:lpwstr/>
  </property>
  <property fmtid="{D5CDD505-2E9C-101B-9397-08002B2CF9AE}" pid="28" name="FSC#EVDCFG@15.1400:FileRespHome">
    <vt:lpwstr/>
  </property>
  <property fmtid="{D5CDD505-2E9C-101B-9397-08002B2CF9AE}" pid="29" name="FSC#EVDCFG@15.1400:FileResponsible">
    <vt:lpwstr/>
  </property>
  <property fmtid="{D5CDD505-2E9C-101B-9397-08002B2CF9AE}" pid="30" name="FSC#EVDCFG@15.1400:FileRespOrg">
    <vt:lpwstr>Kommunikation und Sprachdienste</vt:lpwstr>
  </property>
  <property fmtid="{D5CDD505-2E9C-101B-9397-08002B2CF9AE}" pid="31" name="FSC#EVDCFG@15.1400:FileRespOrgHome">
    <vt:lpwstr/>
  </property>
  <property fmtid="{D5CDD505-2E9C-101B-9397-08002B2CF9AE}" pid="32" name="FSC#EVDCFG@15.1400:FileRespOrgStreet">
    <vt:lpwstr/>
  </property>
  <property fmtid="{D5CDD505-2E9C-101B-9397-08002B2CF9AE}" pid="33" name="FSC#EVDCFG@15.1400:FileRespOrgZipCode">
    <vt:lpwstr/>
  </property>
  <property fmtid="{D5CDD505-2E9C-101B-9397-08002B2CF9AE}" pid="34" name="FSC#EVDCFG@15.1400:FileRespshortsign">
    <vt:lpwstr/>
  </property>
  <property fmtid="{D5CDD505-2E9C-101B-9397-08002B2CF9AE}" pid="35" name="FSC#EVDCFG@15.1400:FileRespStreet">
    <vt:lpwstr/>
  </property>
  <property fmtid="{D5CDD505-2E9C-101B-9397-08002B2CF9AE}" pid="36" name="FSC#EVDCFG@15.1400:FileRespTel">
    <vt:lpwstr/>
  </property>
  <property fmtid="{D5CDD505-2E9C-101B-9397-08002B2CF9AE}" pid="37" name="FSC#EVDCFG@15.1400:FileRespZipCode">
    <vt:lpwstr/>
  </property>
  <property fmtid="{D5CDD505-2E9C-101B-9397-08002B2CF9AE}" pid="38" name="FSC#EVDCFG@15.1400:OutAttachElectr">
    <vt:lpwstr/>
  </property>
  <property fmtid="{D5CDD505-2E9C-101B-9397-08002B2CF9AE}" pid="39" name="FSC#EVDCFG@15.1400:OutAttachPhysic">
    <vt:lpwstr/>
  </property>
  <property fmtid="{D5CDD505-2E9C-101B-9397-08002B2CF9AE}" pid="40" name="FSC#EVDCFG@15.1400:SignAcceptedDraft1">
    <vt:lpwstr/>
  </property>
  <property fmtid="{D5CDD505-2E9C-101B-9397-08002B2CF9AE}" pid="41" name="FSC#EVDCFG@15.1400:SignAcceptedDraft1FR">
    <vt:lpwstr/>
  </property>
  <property fmtid="{D5CDD505-2E9C-101B-9397-08002B2CF9AE}" pid="42" name="FSC#EVDCFG@15.1400:SignAcceptedDraft2">
    <vt:lpwstr/>
  </property>
  <property fmtid="{D5CDD505-2E9C-101B-9397-08002B2CF9AE}" pid="43" name="FSC#EVDCFG@15.1400:SignAcceptedDraft2FR">
    <vt:lpwstr/>
  </property>
  <property fmtid="{D5CDD505-2E9C-101B-9397-08002B2CF9AE}" pid="44" name="FSC#EVDCFG@15.1400:SignApproved1">
    <vt:lpwstr/>
  </property>
  <property fmtid="{D5CDD505-2E9C-101B-9397-08002B2CF9AE}" pid="45" name="FSC#EVDCFG@15.1400:SignApproved1FR">
    <vt:lpwstr/>
  </property>
  <property fmtid="{D5CDD505-2E9C-101B-9397-08002B2CF9AE}" pid="46" name="FSC#EVDCFG@15.1400:SignApproved2">
    <vt:lpwstr/>
  </property>
  <property fmtid="{D5CDD505-2E9C-101B-9397-08002B2CF9AE}" pid="47" name="FSC#EVDCFG@15.1400:SignApproved2FR">
    <vt:lpwstr/>
  </property>
  <property fmtid="{D5CDD505-2E9C-101B-9397-08002B2CF9AE}" pid="48" name="FSC#EVDCFG@15.1400:SubDossierBarCode">
    <vt:lpwstr/>
  </property>
  <property fmtid="{D5CDD505-2E9C-101B-9397-08002B2CF9AE}" pid="49" name="FSC#EVDCFG@15.1400:Subject">
    <vt:lpwstr/>
  </property>
  <property fmtid="{D5CDD505-2E9C-101B-9397-08002B2CF9AE}" pid="50" name="FSC#EVDCFG@15.1400:Title">
    <vt:lpwstr>AB15_SV_und_Betriebshilfe_Tabellenanhang_d</vt:lpwstr>
  </property>
  <property fmtid="{D5CDD505-2E9C-101B-9397-08002B2CF9AE}" pid="51" name="FSC#EVDCFG@15.1400:UserFunction">
    <vt:lpwstr/>
  </property>
  <property fmtid="{D5CDD505-2E9C-101B-9397-08002B2CF9AE}" pid="52" name="FSC#EVDCFG@15.1400:SalutationEnglish">
    <vt:lpwstr>Communication Unit</vt:lpwstr>
  </property>
  <property fmtid="{D5CDD505-2E9C-101B-9397-08002B2CF9AE}" pid="53" name="FSC#EVDCFG@15.1400:SalutationFrench">
    <vt:lpwstr>Secteur Communication</vt:lpwstr>
  </property>
  <property fmtid="{D5CDD505-2E9C-101B-9397-08002B2CF9AE}" pid="54" name="FSC#EVDCFG@15.1400:SalutationGerman">
    <vt:lpwstr>Fachbereich Kommunikation</vt:lpwstr>
  </property>
  <property fmtid="{D5CDD505-2E9C-101B-9397-08002B2CF9AE}" pid="55" name="FSC#EVDCFG@15.1400:SalutationItalian">
    <vt:lpwstr>Settore Comunicazione</vt:lpwstr>
  </property>
  <property fmtid="{D5CDD505-2E9C-101B-9397-08002B2CF9AE}" pid="56" name="FSC#EVDCFG@15.1400:SalutationEnglishUser">
    <vt:lpwstr/>
  </property>
  <property fmtid="{D5CDD505-2E9C-101B-9397-08002B2CF9AE}" pid="57" name="FSC#EVDCFG@15.1400:SalutationFrenchUser">
    <vt:lpwstr/>
  </property>
  <property fmtid="{D5CDD505-2E9C-101B-9397-08002B2CF9AE}" pid="58" name="FSC#EVDCFG@15.1400:SalutationGermanUser">
    <vt:lpwstr/>
  </property>
  <property fmtid="{D5CDD505-2E9C-101B-9397-08002B2CF9AE}" pid="59" name="FSC#EVDCFG@15.1400:SalutationItalianUs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Sachbearbeiter/-in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2015-02-11T12:28:34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/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/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/>
  </property>
  <property fmtid="{D5CDD505-2E9C-101B-9397-08002B2CF9AE}" pid="99" name="FSC#EVDCFG@15.1400:ResponsibleEditorSurname">
    <vt:lpwstr/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/>
  </property>
  <property fmtid="{D5CDD505-2E9C-101B-9397-08002B2CF9AE}" pid="103" name="FSC#ATSTATECFG@1.1001:AgentPhone">
    <vt:lpwstr/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>AB15_SV_und_Betriebshilfe_Tabellenanhang_d_x000d_
</vt:lpwstr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032.1-00001/00006/00003/00001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