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720" yWindow="210" windowWidth="13740" windowHeight="7875"/>
  </bookViews>
  <sheets>
    <sheet name="2014" sheetId="12333" r:id="rId1"/>
    <sheet name="2013" sheetId="12332" r:id="rId2"/>
    <sheet name="2012" sheetId="12331" r:id="rId3"/>
    <sheet name="2011" sheetId="12330" r:id="rId4"/>
    <sheet name="2010" sheetId="12329" r:id="rId5"/>
    <sheet name="2009" sheetId="12318" r:id="rId6"/>
    <sheet name="2008" sheetId="12320" r:id="rId7"/>
    <sheet name="2007" sheetId="12322" r:id="rId8"/>
    <sheet name="2006" sheetId="12323" r:id="rId9"/>
    <sheet name="2005" sheetId="12324" r:id="rId10"/>
    <sheet name="2004" sheetId="12325" r:id="rId11"/>
    <sheet name="2003" sheetId="12326" r:id="rId12"/>
    <sheet name="2002" sheetId="12327" r:id="rId13"/>
    <sheet name="2001" sheetId="12328" r:id="rId14"/>
    <sheet name="2000" sheetId="12321" r:id="rId15"/>
  </sheets>
  <calcPr calcId="152511"/>
</workbook>
</file>

<file path=xl/calcChain.xml><?xml version="1.0" encoding="utf-8"?>
<calcChain xmlns="http://schemas.openxmlformats.org/spreadsheetml/2006/main">
  <c r="D8" i="12330" l="1"/>
  <c r="C8" i="12330"/>
  <c r="E8" i="12330" s="1"/>
  <c r="E10" i="12330"/>
  <c r="D14" i="12330"/>
  <c r="C14" i="12330"/>
  <c r="E14" i="12330" s="1"/>
  <c r="E11" i="12330"/>
  <c r="E12" i="12330"/>
  <c r="E13" i="12330"/>
  <c r="E5" i="12330"/>
  <c r="E6" i="12330"/>
  <c r="E7" i="12330"/>
  <c r="E4" i="12330"/>
  <c r="C16" i="12330" l="1"/>
  <c r="D16" i="12330" l="1"/>
  <c r="E11" i="12320"/>
  <c r="E12" i="12320"/>
  <c r="E13" i="12320"/>
  <c r="E10" i="12320"/>
  <c r="E5" i="12320"/>
  <c r="E6" i="12320"/>
  <c r="E7" i="12320"/>
  <c r="E4" i="12320"/>
  <c r="E13" i="12329"/>
  <c r="E12" i="12329"/>
  <c r="E11" i="12329"/>
  <c r="E10" i="12329"/>
  <c r="E7" i="12329"/>
  <c r="E6" i="12329"/>
  <c r="E5" i="12329"/>
  <c r="E4" i="12329"/>
  <c r="E14" i="12328"/>
  <c r="E13" i="12328"/>
  <c r="E12" i="12328"/>
  <c r="E11" i="12328"/>
  <c r="E10" i="12328"/>
  <c r="D8" i="12328"/>
  <c r="D16" i="12328" s="1"/>
  <c r="C8" i="12328"/>
  <c r="C16" i="12328" s="1"/>
  <c r="E7" i="12328"/>
  <c r="E6" i="12328"/>
  <c r="E5" i="12328"/>
  <c r="E4" i="12328"/>
  <c r="D14" i="12327"/>
  <c r="C14" i="12327"/>
  <c r="E13" i="12327"/>
  <c r="E12" i="12327"/>
  <c r="E11" i="12327"/>
  <c r="E10" i="12327"/>
  <c r="D8" i="12327"/>
  <c r="D16" i="12327" s="1"/>
  <c r="C8" i="12327"/>
  <c r="C16" i="12327" s="1"/>
  <c r="E7" i="12327"/>
  <c r="E6" i="12327"/>
  <c r="E5" i="12327"/>
  <c r="E4" i="12327"/>
  <c r="D14" i="12326"/>
  <c r="C14" i="12326"/>
  <c r="E13" i="12326"/>
  <c r="E12" i="12326"/>
  <c r="E11" i="12326"/>
  <c r="E10" i="12326"/>
  <c r="D8" i="12326"/>
  <c r="D16" i="12326" s="1"/>
  <c r="C8" i="12326"/>
  <c r="C16" i="12326" s="1"/>
  <c r="E7" i="12326"/>
  <c r="E6" i="12326"/>
  <c r="E5" i="12326"/>
  <c r="E4" i="12326"/>
  <c r="D14" i="12325"/>
  <c r="C14" i="12325"/>
  <c r="E13" i="12325"/>
  <c r="E12" i="12325"/>
  <c r="E11" i="12325"/>
  <c r="E10" i="12325"/>
  <c r="D8" i="12325"/>
  <c r="D16" i="12325" s="1"/>
  <c r="C8" i="12325"/>
  <c r="C16" i="12325" s="1"/>
  <c r="E7" i="12325"/>
  <c r="E6" i="12325"/>
  <c r="E5" i="12325"/>
  <c r="E4" i="12325"/>
  <c r="D14" i="12324"/>
  <c r="C14" i="12324"/>
  <c r="E13" i="12324"/>
  <c r="E12" i="12324"/>
  <c r="E11" i="12324"/>
  <c r="E10" i="12324"/>
  <c r="D8" i="12324"/>
  <c r="D16" i="12324" s="1"/>
  <c r="C8" i="12324"/>
  <c r="E7" i="12324"/>
  <c r="E6" i="12324"/>
  <c r="E5" i="12324"/>
  <c r="E4" i="12324"/>
  <c r="E11" i="12322"/>
  <c r="E12" i="12322"/>
  <c r="E13" i="12322"/>
  <c r="E10" i="12322"/>
  <c r="E5" i="12322"/>
  <c r="E6" i="12322"/>
  <c r="E7" i="12322"/>
  <c r="E4" i="12322"/>
  <c r="E11" i="12323"/>
  <c r="E12" i="12323"/>
  <c r="E13" i="12323"/>
  <c r="E10" i="12323"/>
  <c r="E5" i="12323"/>
  <c r="E6" i="12323"/>
  <c r="E7" i="12323"/>
  <c r="E4" i="12323"/>
  <c r="D14" i="12323"/>
  <c r="C14" i="12323"/>
  <c r="E14" i="12323" s="1"/>
  <c r="D8" i="12323"/>
  <c r="C8" i="12323"/>
  <c r="C16" i="12323" s="1"/>
  <c r="D14" i="12322"/>
  <c r="C14" i="12322"/>
  <c r="D8" i="12322"/>
  <c r="C8" i="12322"/>
  <c r="C16" i="12322" s="1"/>
  <c r="D14" i="12321"/>
  <c r="D8" i="12321"/>
  <c r="D16" i="12321" s="1"/>
  <c r="C14" i="12321"/>
  <c r="C8" i="12321"/>
  <c r="D14" i="12320"/>
  <c r="D8" i="12320"/>
  <c r="C14" i="12320"/>
  <c r="E14" i="12320" s="1"/>
  <c r="C8" i="12320"/>
  <c r="D14" i="12318"/>
  <c r="C14" i="12318"/>
  <c r="E13" i="12318"/>
  <c r="E12" i="12318"/>
  <c r="E11" i="12318"/>
  <c r="E10" i="12318"/>
  <c r="D8" i="12318"/>
  <c r="C8" i="12318"/>
  <c r="C16" i="12318" s="1"/>
  <c r="E7" i="12318"/>
  <c r="E6" i="12318"/>
  <c r="E5" i="12318"/>
  <c r="E4" i="12318"/>
  <c r="C16" i="12321" l="1"/>
  <c r="E16" i="12330"/>
  <c r="E8" i="12323"/>
  <c r="D16" i="12318"/>
  <c r="D16" i="12322"/>
  <c r="E16" i="12322" s="1"/>
  <c r="E14" i="12329"/>
  <c r="C16" i="12320"/>
  <c r="E16" i="12320" s="1"/>
  <c r="D16" i="12320"/>
  <c r="E14" i="12322"/>
  <c r="E8" i="12322"/>
  <c r="E8" i="12329"/>
  <c r="E16" i="12329" s="1"/>
  <c r="E16" i="12328"/>
  <c r="E8" i="12328"/>
  <c r="E14" i="12327"/>
  <c r="E16" i="12327"/>
  <c r="E8" i="12327"/>
  <c r="E14" i="12326"/>
  <c r="E16" i="12326"/>
  <c r="E8" i="12326"/>
  <c r="E14" i="12325"/>
  <c r="E16" i="12325"/>
  <c r="E8" i="12325"/>
  <c r="E14" i="12324"/>
  <c r="C16" i="12324"/>
  <c r="E16" i="12324" s="1"/>
  <c r="E8" i="12324"/>
  <c r="D16" i="12323"/>
  <c r="E16" i="12323" s="1"/>
  <c r="E8" i="12318"/>
  <c r="E14" i="12318"/>
  <c r="E16" i="12318" l="1"/>
</calcChain>
</file>

<file path=xl/sharedStrings.xml><?xml version="1.0" encoding="utf-8"?>
<sst xmlns="http://schemas.openxmlformats.org/spreadsheetml/2006/main" count="360" uniqueCount="30">
  <si>
    <t>Total</t>
  </si>
  <si>
    <t>Quelle: BFS</t>
  </si>
  <si>
    <t>Kategorie</t>
  </si>
  <si>
    <t>Vollzeitbeschäftigte</t>
  </si>
  <si>
    <t>Teilzeitbeschäftigte</t>
  </si>
  <si>
    <t>Betriebsleiter</t>
  </si>
  <si>
    <t>Männer</t>
  </si>
  <si>
    <t>Frauen</t>
  </si>
  <si>
    <t>Andere Familieneigene</t>
  </si>
  <si>
    <t>Familieneigene</t>
  </si>
  <si>
    <t>total</t>
  </si>
  <si>
    <t>Familienfremde Schweizer/innen</t>
  </si>
  <si>
    <t>Ausländer/innen</t>
  </si>
  <si>
    <t>Familienfremde</t>
  </si>
  <si>
    <t>Beschäftigte</t>
  </si>
  <si>
    <t>Beschäftigte in der Landwirtschaft 2009</t>
  </si>
  <si>
    <t>Beschäftigte in der Landwirtschaft 2008</t>
  </si>
  <si>
    <t>Beschäftigte in der Landwirtschaft 2000</t>
  </si>
  <si>
    <t>Beschäftigte in der Landwirtschaft 2006</t>
  </si>
  <si>
    <t>Beschäftigte in der Landwirtschaft 2007</t>
  </si>
  <si>
    <t>Beschäftigte in der Landwirtschaft 2005</t>
  </si>
  <si>
    <t>Beschäftigte in der Landwirtschaft 2004</t>
  </si>
  <si>
    <t>Beschäftigte in der Landwirtschaft 2003</t>
  </si>
  <si>
    <t>Beschäftigte in der Landwirtschaft 2002</t>
  </si>
  <si>
    <t>Beschäftigte in der Landwirtschaft 2001</t>
  </si>
  <si>
    <t>Beschäftigte in der Landwirtschaft 2010</t>
  </si>
  <si>
    <t>Beschäftigte in der Landwirtschaft 2011</t>
  </si>
  <si>
    <t>Beschäftigte in der Landwirtschaft 2012</t>
  </si>
  <si>
    <t>Beschäftigte in der Landwirtschaft 2013</t>
  </si>
  <si>
    <t>Beschäftigte in der Landwirtschaft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</si>
</sst>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64" fontId="0" fillId="0" borderId="0" xfId="0" applyNumberForma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4" fontId="5" fillId="0" borderId="0" xfId="0" applyNumberFormat="1" applyFont="1"/>
    <xf numFmtId="0" fontId="5" fillId="0" borderId="1" xfId="0" applyFont="1" applyFill="1" applyBorder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164" fontId="5" fillId="0" borderId="1" xfId="2" applyNumberFormat="1" applyFont="1" applyFill="1" applyBorder="1"/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zoomScaleNormal="100" workbookViewId="0">
      <selection activeCell="E4" sqref="E4:E16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29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34939</v>
      </c>
      <c r="D4" s="9">
        <v>16306</v>
      </c>
      <c r="E4" s="9">
        <v>51245</v>
      </c>
    </row>
    <row r="5" spans="1:6" s="4" customFormat="1" ht="12" customHeight="1" x14ac:dyDescent="0.2">
      <c r="A5" s="6"/>
      <c r="B5" s="6" t="s">
        <v>7</v>
      </c>
      <c r="C5" s="9">
        <v>1115</v>
      </c>
      <c r="D5" s="9">
        <v>1686</v>
      </c>
      <c r="E5" s="9">
        <v>2801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8663</v>
      </c>
      <c r="D6" s="9">
        <v>18326</v>
      </c>
      <c r="E6" s="9">
        <v>26989</v>
      </c>
    </row>
    <row r="7" spans="1:6" s="4" customFormat="1" ht="12" customHeight="1" x14ac:dyDescent="0.2">
      <c r="A7" s="6"/>
      <c r="B7" s="6" t="s">
        <v>7</v>
      </c>
      <c r="C7" s="9">
        <v>7830</v>
      </c>
      <c r="D7" s="9">
        <v>37193</v>
      </c>
      <c r="E7" s="9">
        <v>45023</v>
      </c>
    </row>
    <row r="8" spans="1:6" s="4" customFormat="1" ht="12" customHeight="1" x14ac:dyDescent="0.2">
      <c r="A8" s="12" t="s">
        <v>9</v>
      </c>
      <c r="B8" s="12" t="s">
        <v>10</v>
      </c>
      <c r="C8" s="15">
        <v>52547</v>
      </c>
      <c r="D8" s="15">
        <v>73511</v>
      </c>
      <c r="E8" s="15">
        <v>126058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7970</v>
      </c>
      <c r="D10" s="9">
        <v>3818</v>
      </c>
      <c r="E10" s="9">
        <v>11788</v>
      </c>
    </row>
    <row r="11" spans="1:6" s="4" customFormat="1" ht="12" customHeight="1" x14ac:dyDescent="0.2">
      <c r="A11" s="6"/>
      <c r="B11" s="6" t="s">
        <v>7</v>
      </c>
      <c r="C11" s="9">
        <v>1679</v>
      </c>
      <c r="D11" s="9">
        <v>3611</v>
      </c>
      <c r="E11" s="9">
        <v>5290</v>
      </c>
    </row>
    <row r="12" spans="1:6" s="4" customFormat="1" ht="12" customHeight="1" x14ac:dyDescent="0.2">
      <c r="A12" s="6" t="s">
        <v>12</v>
      </c>
      <c r="B12" s="6" t="s">
        <v>6</v>
      </c>
      <c r="C12" s="9">
        <v>7314</v>
      </c>
      <c r="D12" s="9">
        <v>3437</v>
      </c>
      <c r="E12" s="9">
        <v>10751</v>
      </c>
    </row>
    <row r="13" spans="1:6" s="4" customFormat="1" ht="12" customHeight="1" x14ac:dyDescent="0.2">
      <c r="A13" s="6"/>
      <c r="B13" s="6" t="s">
        <v>7</v>
      </c>
      <c r="C13" s="9">
        <v>2064</v>
      </c>
      <c r="D13" s="9">
        <v>2811</v>
      </c>
      <c r="E13" s="9">
        <v>4875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v>19027</v>
      </c>
      <c r="D14" s="15">
        <v>13677</v>
      </c>
      <c r="E14" s="15">
        <v>32704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20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44067</v>
      </c>
      <c r="D4" s="9">
        <v>23821</v>
      </c>
      <c r="E4" s="9">
        <f>C4+D4</f>
        <v>67888</v>
      </c>
    </row>
    <row r="5" spans="1:6" s="4" customFormat="1" ht="12" customHeight="1" x14ac:dyDescent="0.2">
      <c r="A5" s="6"/>
      <c r="B5" s="6" t="s">
        <v>7</v>
      </c>
      <c r="C5" s="9">
        <v>455</v>
      </c>
      <c r="D5" s="9">
        <v>1534</v>
      </c>
      <c r="E5" s="9">
        <f t="shared" ref="E5:E7" si="0">C5+D5</f>
        <v>1989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13323</v>
      </c>
      <c r="D6" s="9">
        <v>17621</v>
      </c>
      <c r="E6" s="9">
        <f t="shared" si="0"/>
        <v>30944</v>
      </c>
    </row>
    <row r="7" spans="1:6" s="4" customFormat="1" ht="12" customHeight="1" x14ac:dyDescent="0.2">
      <c r="A7" s="6"/>
      <c r="B7" s="6" t="s">
        <v>7</v>
      </c>
      <c r="C7" s="9">
        <v>9790</v>
      </c>
      <c r="D7" s="9">
        <v>46749</v>
      </c>
      <c r="E7" s="9">
        <f t="shared" si="0"/>
        <v>56539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67635</v>
      </c>
      <c r="D8" s="15">
        <f>SUM(D4:D7)</f>
        <v>89725</v>
      </c>
      <c r="E8" s="15">
        <f>C8+D8</f>
        <v>157360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7986</v>
      </c>
      <c r="D10" s="9">
        <v>3867</v>
      </c>
      <c r="E10" s="9">
        <f>C10+D10</f>
        <v>11853</v>
      </c>
    </row>
    <row r="11" spans="1:6" s="4" customFormat="1" ht="12" customHeight="1" x14ac:dyDescent="0.2">
      <c r="A11" s="6"/>
      <c r="B11" s="6" t="s">
        <v>7</v>
      </c>
      <c r="C11" s="9">
        <v>1882</v>
      </c>
      <c r="D11" s="9">
        <v>3336</v>
      </c>
      <c r="E11" s="9">
        <f t="shared" ref="E11:E13" si="1">C11+D11</f>
        <v>5218</v>
      </c>
    </row>
    <row r="12" spans="1:6" s="4" customFormat="1" ht="12" customHeight="1" x14ac:dyDescent="0.2">
      <c r="A12" s="6" t="s">
        <v>12</v>
      </c>
      <c r="B12" s="6" t="s">
        <v>6</v>
      </c>
      <c r="C12" s="9">
        <v>7008</v>
      </c>
      <c r="D12" s="9">
        <v>3034</v>
      </c>
      <c r="E12" s="9">
        <f t="shared" si="1"/>
        <v>10042</v>
      </c>
    </row>
    <row r="13" spans="1:6" s="4" customFormat="1" ht="12" customHeight="1" x14ac:dyDescent="0.2">
      <c r="A13" s="6"/>
      <c r="B13" s="6" t="s">
        <v>7</v>
      </c>
      <c r="C13" s="9">
        <v>1485</v>
      </c>
      <c r="D13" s="9">
        <v>2066</v>
      </c>
      <c r="E13" s="9">
        <f t="shared" si="1"/>
        <v>3551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18361</v>
      </c>
      <c r="D14" s="15">
        <f>SUM(D10:D13)</f>
        <v>12303</v>
      </c>
      <c r="E14" s="15">
        <f>C14+D14</f>
        <v>30664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21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44678</v>
      </c>
      <c r="D4" s="9">
        <v>24670</v>
      </c>
      <c r="E4" s="9">
        <f>C4+D4</f>
        <v>69348</v>
      </c>
    </row>
    <row r="5" spans="1:6" s="4" customFormat="1" ht="12" customHeight="1" x14ac:dyDescent="0.2">
      <c r="A5" s="6"/>
      <c r="B5" s="6" t="s">
        <v>7</v>
      </c>
      <c r="C5" s="9">
        <v>421</v>
      </c>
      <c r="D5" s="9">
        <v>1609</v>
      </c>
      <c r="E5" s="9">
        <f t="shared" ref="E5:E7" si="0">C5+D5</f>
        <v>2030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14891</v>
      </c>
      <c r="D6" s="9">
        <v>16474</v>
      </c>
      <c r="E6" s="9">
        <f t="shared" si="0"/>
        <v>31365</v>
      </c>
    </row>
    <row r="7" spans="1:6" s="4" customFormat="1" ht="12" customHeight="1" x14ac:dyDescent="0.2">
      <c r="A7" s="6"/>
      <c r="B7" s="6" t="s">
        <v>7</v>
      </c>
      <c r="C7" s="9">
        <v>9462</v>
      </c>
      <c r="D7" s="9">
        <v>47242</v>
      </c>
      <c r="E7" s="9">
        <f t="shared" si="0"/>
        <v>56704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69452</v>
      </c>
      <c r="D8" s="15">
        <f>SUM(D4:D7)</f>
        <v>89995</v>
      </c>
      <c r="E8" s="15">
        <f>C8+D8</f>
        <v>159447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8563</v>
      </c>
      <c r="D10" s="9">
        <v>3897</v>
      </c>
      <c r="E10" s="9">
        <f>C10+D10</f>
        <v>12460</v>
      </c>
    </row>
    <row r="11" spans="1:6" s="4" customFormat="1" ht="12" customHeight="1" x14ac:dyDescent="0.2">
      <c r="A11" s="6"/>
      <c r="B11" s="6" t="s">
        <v>7</v>
      </c>
      <c r="C11" s="9">
        <v>1950</v>
      </c>
      <c r="D11" s="9">
        <v>3303</v>
      </c>
      <c r="E11" s="9">
        <f t="shared" ref="E11:E13" si="1">C11+D11</f>
        <v>5253</v>
      </c>
    </row>
    <row r="12" spans="1:6" s="4" customFormat="1" ht="12" customHeight="1" x14ac:dyDescent="0.2">
      <c r="A12" s="6" t="s">
        <v>12</v>
      </c>
      <c r="B12" s="6" t="s">
        <v>6</v>
      </c>
      <c r="C12" s="9">
        <v>6859</v>
      </c>
      <c r="D12" s="9">
        <v>2959</v>
      </c>
      <c r="E12" s="9">
        <f t="shared" si="1"/>
        <v>9818</v>
      </c>
    </row>
    <row r="13" spans="1:6" s="4" customFormat="1" ht="12" customHeight="1" x14ac:dyDescent="0.2">
      <c r="A13" s="6"/>
      <c r="B13" s="6" t="s">
        <v>7</v>
      </c>
      <c r="C13" s="9">
        <v>1463</v>
      </c>
      <c r="D13" s="9">
        <v>1937</v>
      </c>
      <c r="E13" s="9">
        <f t="shared" si="1"/>
        <v>3400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18835</v>
      </c>
      <c r="D14" s="15">
        <f>SUM(D10:D13)</f>
        <v>12096</v>
      </c>
      <c r="E14" s="15">
        <f>C14+D14</f>
        <v>30931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22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46739</v>
      </c>
      <c r="D4" s="9">
        <v>22742</v>
      </c>
      <c r="E4" s="9">
        <f>C4+D4</f>
        <v>69481</v>
      </c>
    </row>
    <row r="5" spans="1:6" s="4" customFormat="1" ht="12" customHeight="1" x14ac:dyDescent="0.2">
      <c r="A5" s="6"/>
      <c r="B5" s="6" t="s">
        <v>7</v>
      </c>
      <c r="C5" s="9">
        <v>559</v>
      </c>
      <c r="D5" s="9">
        <v>1958</v>
      </c>
      <c r="E5" s="9">
        <f t="shared" ref="E5:E7" si="0">C5+D5</f>
        <v>2517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7850</v>
      </c>
      <c r="D6" s="9">
        <v>18524</v>
      </c>
      <c r="E6" s="9">
        <f t="shared" si="0"/>
        <v>26374</v>
      </c>
    </row>
    <row r="7" spans="1:6" s="4" customFormat="1" ht="12" customHeight="1" x14ac:dyDescent="0.2">
      <c r="A7" s="6"/>
      <c r="B7" s="6" t="s">
        <v>7</v>
      </c>
      <c r="C7" s="9">
        <v>13425</v>
      </c>
      <c r="D7" s="9">
        <v>45886</v>
      </c>
      <c r="E7" s="9">
        <f t="shared" si="0"/>
        <v>59311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68573</v>
      </c>
      <c r="D8" s="15">
        <f>SUM(D4:D7)</f>
        <v>89110</v>
      </c>
      <c r="E8" s="15">
        <f>C8+D8</f>
        <v>157683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10173</v>
      </c>
      <c r="D10" s="9">
        <v>4624</v>
      </c>
      <c r="E10" s="9">
        <f>C10+D10</f>
        <v>14797</v>
      </c>
    </row>
    <row r="11" spans="1:6" s="4" customFormat="1" ht="12" customHeight="1" x14ac:dyDescent="0.2">
      <c r="A11" s="6"/>
      <c r="B11" s="6" t="s">
        <v>7</v>
      </c>
      <c r="C11" s="9">
        <v>2387</v>
      </c>
      <c r="D11" s="9">
        <v>3948</v>
      </c>
      <c r="E11" s="9">
        <f t="shared" ref="E11:E13" si="1">C11+D11</f>
        <v>6335</v>
      </c>
    </row>
    <row r="12" spans="1:6" s="4" customFormat="1" ht="12" customHeight="1" x14ac:dyDescent="0.2">
      <c r="A12" s="6" t="s">
        <v>12</v>
      </c>
      <c r="B12" s="6" t="s">
        <v>6</v>
      </c>
      <c r="C12" s="9">
        <v>7669</v>
      </c>
      <c r="D12" s="9">
        <v>2971</v>
      </c>
      <c r="E12" s="9">
        <f t="shared" si="1"/>
        <v>10640</v>
      </c>
    </row>
    <row r="13" spans="1:6" s="4" customFormat="1" ht="12" customHeight="1" x14ac:dyDescent="0.2">
      <c r="A13" s="6"/>
      <c r="B13" s="6" t="s">
        <v>7</v>
      </c>
      <c r="C13" s="9">
        <v>1714</v>
      </c>
      <c r="D13" s="9">
        <v>2010</v>
      </c>
      <c r="E13" s="9">
        <f t="shared" si="1"/>
        <v>3724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21943</v>
      </c>
      <c r="D14" s="15">
        <f>SUM(D10:D13)</f>
        <v>13553</v>
      </c>
      <c r="E14" s="15">
        <f>C14+D14</f>
        <v>35496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23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47656</v>
      </c>
      <c r="D4" s="9">
        <v>23561</v>
      </c>
      <c r="E4" s="9">
        <f>C4+D4</f>
        <v>71217</v>
      </c>
    </row>
    <row r="5" spans="1:6" s="4" customFormat="1" ht="12" customHeight="1" x14ac:dyDescent="0.2">
      <c r="A5" s="6"/>
      <c r="B5" s="6" t="s">
        <v>7</v>
      </c>
      <c r="C5" s="9">
        <v>573</v>
      </c>
      <c r="D5" s="9">
        <v>1720</v>
      </c>
      <c r="E5" s="9">
        <f t="shared" ref="E5:E7" si="0">C5+D5</f>
        <v>2293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8242</v>
      </c>
      <c r="D6" s="9">
        <v>18313</v>
      </c>
      <c r="E6" s="9">
        <f t="shared" si="0"/>
        <v>26555</v>
      </c>
    </row>
    <row r="7" spans="1:6" s="4" customFormat="1" ht="12" customHeight="1" x14ac:dyDescent="0.2">
      <c r="A7" s="6"/>
      <c r="B7" s="6" t="s">
        <v>7</v>
      </c>
      <c r="C7" s="9">
        <v>13782</v>
      </c>
      <c r="D7" s="9">
        <v>46987</v>
      </c>
      <c r="E7" s="9">
        <f t="shared" si="0"/>
        <v>60769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70253</v>
      </c>
      <c r="D8" s="15">
        <f>SUM(D4:D7)</f>
        <v>90581</v>
      </c>
      <c r="E8" s="15">
        <f>C8+D8</f>
        <v>160834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10117</v>
      </c>
      <c r="D10" s="9">
        <v>4816</v>
      </c>
      <c r="E10" s="9">
        <f>C10+D10</f>
        <v>14933</v>
      </c>
    </row>
    <row r="11" spans="1:6" s="4" customFormat="1" ht="12" customHeight="1" x14ac:dyDescent="0.2">
      <c r="A11" s="6"/>
      <c r="B11" s="6" t="s">
        <v>7</v>
      </c>
      <c r="C11" s="9">
        <v>2464</v>
      </c>
      <c r="D11" s="9">
        <v>4297</v>
      </c>
      <c r="E11" s="9">
        <f t="shared" ref="E11:E13" si="1">C11+D11</f>
        <v>6761</v>
      </c>
    </row>
    <row r="12" spans="1:6" s="4" customFormat="1" ht="12" customHeight="1" x14ac:dyDescent="0.2">
      <c r="A12" s="6" t="s">
        <v>12</v>
      </c>
      <c r="B12" s="6" t="s">
        <v>6</v>
      </c>
      <c r="C12" s="9">
        <v>7846</v>
      </c>
      <c r="D12" s="9">
        <v>2974</v>
      </c>
      <c r="E12" s="9">
        <f t="shared" si="1"/>
        <v>10820</v>
      </c>
    </row>
    <row r="13" spans="1:6" s="4" customFormat="1" ht="12" customHeight="1" x14ac:dyDescent="0.2">
      <c r="A13" s="6"/>
      <c r="B13" s="6" t="s">
        <v>7</v>
      </c>
      <c r="C13" s="9">
        <v>1704</v>
      </c>
      <c r="D13" s="9">
        <v>1884</v>
      </c>
      <c r="E13" s="9">
        <f t="shared" si="1"/>
        <v>3588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22131</v>
      </c>
      <c r="D14" s="15">
        <f>SUM(D10:D13)</f>
        <v>13971</v>
      </c>
      <c r="E14" s="15">
        <f>C14+D14</f>
        <v>36102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:D7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24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48490</v>
      </c>
      <c r="D4" s="9">
        <v>24152</v>
      </c>
      <c r="E4" s="9">
        <f>C4+D4</f>
        <v>72642</v>
      </c>
    </row>
    <row r="5" spans="1:6" s="4" customFormat="1" ht="12" customHeight="1" x14ac:dyDescent="0.2">
      <c r="A5" s="6"/>
      <c r="B5" s="6" t="s">
        <v>7</v>
      </c>
      <c r="C5" s="9">
        <v>562</v>
      </c>
      <c r="D5" s="9">
        <v>1725</v>
      </c>
      <c r="E5" s="9">
        <f t="shared" ref="E5:E7" si="0">C5+D5</f>
        <v>2287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8449</v>
      </c>
      <c r="D6" s="9">
        <v>18261</v>
      </c>
      <c r="E6" s="9">
        <f t="shared" si="0"/>
        <v>26710</v>
      </c>
    </row>
    <row r="7" spans="1:6" s="4" customFormat="1" ht="12" customHeight="1" x14ac:dyDescent="0.2">
      <c r="A7" s="6"/>
      <c r="B7" s="6" t="s">
        <v>7</v>
      </c>
      <c r="C7" s="9">
        <v>13967</v>
      </c>
      <c r="D7" s="9">
        <v>47488</v>
      </c>
      <c r="E7" s="9">
        <f t="shared" si="0"/>
        <v>61455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71468</v>
      </c>
      <c r="D8" s="15">
        <f>SUM(D4:D7)</f>
        <v>91626</v>
      </c>
      <c r="E8" s="15">
        <f>C8+D8</f>
        <v>163094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16">
        <v>7826</v>
      </c>
      <c r="D10" s="16">
        <v>3959</v>
      </c>
      <c r="E10" s="9">
        <f>C10+D10</f>
        <v>11785</v>
      </c>
    </row>
    <row r="11" spans="1:6" s="4" customFormat="1" ht="12" customHeight="1" x14ac:dyDescent="0.2">
      <c r="A11" s="6"/>
      <c r="B11" s="6" t="s">
        <v>7</v>
      </c>
      <c r="C11" s="16">
        <v>2044</v>
      </c>
      <c r="D11" s="16">
        <v>3498</v>
      </c>
      <c r="E11" s="9">
        <f t="shared" ref="E11:E13" si="1">C11+D11</f>
        <v>5542</v>
      </c>
    </row>
    <row r="12" spans="1:6" s="4" customFormat="1" ht="12" customHeight="1" x14ac:dyDescent="0.2">
      <c r="A12" s="6" t="s">
        <v>12</v>
      </c>
      <c r="B12" s="6" t="s">
        <v>6</v>
      </c>
      <c r="C12" s="16">
        <v>6293</v>
      </c>
      <c r="D12" s="16">
        <v>3015</v>
      </c>
      <c r="E12" s="9">
        <f t="shared" si="1"/>
        <v>9308</v>
      </c>
    </row>
    <row r="13" spans="1:6" s="4" customFormat="1" ht="12" customHeight="1" x14ac:dyDescent="0.2">
      <c r="A13" s="6"/>
      <c r="B13" s="6" t="s">
        <v>7</v>
      </c>
      <c r="C13" s="16">
        <v>1731</v>
      </c>
      <c r="D13" s="16">
        <v>2562</v>
      </c>
      <c r="E13" s="9">
        <f t="shared" si="1"/>
        <v>4293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v>22150</v>
      </c>
      <c r="D14" s="15">
        <v>14431</v>
      </c>
      <c r="E14" s="15">
        <f>C14+D14</f>
        <v>36581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17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8">
        <v>49339</v>
      </c>
      <c r="D4" s="9">
        <v>25385</v>
      </c>
      <c r="E4" s="9">
        <v>74724</v>
      </c>
    </row>
    <row r="5" spans="1:6" s="4" customFormat="1" ht="12" customHeight="1" x14ac:dyDescent="0.2">
      <c r="A5" s="6"/>
      <c r="B5" s="6" t="s">
        <v>7</v>
      </c>
      <c r="C5" s="8">
        <v>524</v>
      </c>
      <c r="D5" s="9">
        <v>1822</v>
      </c>
      <c r="E5" s="9">
        <v>2346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8">
        <v>8749</v>
      </c>
      <c r="D6" s="9">
        <v>18212</v>
      </c>
      <c r="E6" s="9">
        <v>26961</v>
      </c>
    </row>
    <row r="7" spans="1:6" s="4" customFormat="1" ht="12" customHeight="1" x14ac:dyDescent="0.2">
      <c r="A7" s="6"/>
      <c r="B7" s="6" t="s">
        <v>7</v>
      </c>
      <c r="C7" s="8">
        <v>14281</v>
      </c>
      <c r="D7" s="9">
        <v>47665</v>
      </c>
      <c r="E7" s="9">
        <v>61946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72893</v>
      </c>
      <c r="D8" s="15">
        <f>SUM(D4:D7)</f>
        <v>93084</v>
      </c>
      <c r="E8" s="15">
        <v>165977</v>
      </c>
    </row>
    <row r="9" spans="1:6" s="4" customFormat="1" ht="12" customHeight="1" x14ac:dyDescent="0.2">
      <c r="A9" s="6"/>
      <c r="B9" s="6"/>
      <c r="C9" s="6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8">
        <v>10836</v>
      </c>
      <c r="D10" s="9">
        <v>5125</v>
      </c>
      <c r="E10" s="9">
        <v>15961</v>
      </c>
    </row>
    <row r="11" spans="1:6" s="4" customFormat="1" ht="12" customHeight="1" x14ac:dyDescent="0.2">
      <c r="A11" s="6"/>
      <c r="B11" s="6" t="s">
        <v>7</v>
      </c>
      <c r="C11" s="8">
        <v>2592</v>
      </c>
      <c r="D11" s="9">
        <v>4194</v>
      </c>
      <c r="E11" s="9">
        <v>6786</v>
      </c>
    </row>
    <row r="12" spans="1:6" s="4" customFormat="1" ht="12" customHeight="1" x14ac:dyDescent="0.2">
      <c r="A12" s="6" t="s">
        <v>12</v>
      </c>
      <c r="B12" s="6" t="s">
        <v>6</v>
      </c>
      <c r="C12" s="8">
        <v>8061</v>
      </c>
      <c r="D12" s="9">
        <v>3454</v>
      </c>
      <c r="E12" s="9">
        <v>11515</v>
      </c>
    </row>
    <row r="13" spans="1:6" s="4" customFormat="1" ht="12" customHeight="1" x14ac:dyDescent="0.2">
      <c r="A13" s="6"/>
      <c r="B13" s="6" t="s">
        <v>7</v>
      </c>
      <c r="C13" s="8">
        <v>1613</v>
      </c>
      <c r="D13" s="9">
        <v>1941</v>
      </c>
      <c r="E13" s="9">
        <v>3554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23102</v>
      </c>
      <c r="D14" s="15">
        <f>SUM(D10:D13)</f>
        <v>14714</v>
      </c>
      <c r="E14" s="15">
        <v>37816</v>
      </c>
    </row>
    <row r="15" spans="1:6" s="4" customFormat="1" ht="12" customHeight="1" x14ac:dyDescent="0.2">
      <c r="A15" s="5"/>
      <c r="B15" s="5"/>
      <c r="C15" s="6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C4" sqref="C4:E16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28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35573</v>
      </c>
      <c r="D4" s="9">
        <v>16907</v>
      </c>
      <c r="E4" s="9">
        <v>52480</v>
      </c>
    </row>
    <row r="5" spans="1:6" s="4" customFormat="1" ht="12" customHeight="1" x14ac:dyDescent="0.2">
      <c r="A5" s="6"/>
      <c r="B5" s="6" t="s">
        <v>7</v>
      </c>
      <c r="C5" s="9">
        <v>1034</v>
      </c>
      <c r="D5" s="9">
        <v>1693</v>
      </c>
      <c r="E5" s="9">
        <v>2727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8852</v>
      </c>
      <c r="D6" s="9">
        <v>18261</v>
      </c>
      <c r="E6" s="9">
        <v>27113</v>
      </c>
    </row>
    <row r="7" spans="1:6" s="4" customFormat="1" ht="12" customHeight="1" x14ac:dyDescent="0.2">
      <c r="A7" s="6"/>
      <c r="B7" s="6" t="s">
        <v>7</v>
      </c>
      <c r="C7" s="9">
        <v>8061</v>
      </c>
      <c r="D7" s="9">
        <v>37786</v>
      </c>
      <c r="E7" s="9">
        <v>45847</v>
      </c>
    </row>
    <row r="8" spans="1:6" s="4" customFormat="1" ht="12" customHeight="1" x14ac:dyDescent="0.2">
      <c r="A8" s="12" t="s">
        <v>9</v>
      </c>
      <c r="B8" s="12" t="s">
        <v>10</v>
      </c>
      <c r="C8" s="15">
        <v>53520</v>
      </c>
      <c r="D8" s="15">
        <v>74647</v>
      </c>
      <c r="E8" s="15">
        <v>128167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7562</v>
      </c>
      <c r="D10" s="9">
        <v>3734</v>
      </c>
      <c r="E10" s="9">
        <v>11296</v>
      </c>
    </row>
    <row r="11" spans="1:6" s="4" customFormat="1" ht="12" customHeight="1" x14ac:dyDescent="0.2">
      <c r="A11" s="6"/>
      <c r="B11" s="6" t="s">
        <v>7</v>
      </c>
      <c r="C11" s="9">
        <v>1661</v>
      </c>
      <c r="D11" s="9">
        <v>3472</v>
      </c>
      <c r="E11" s="9">
        <v>5133</v>
      </c>
    </row>
    <row r="12" spans="1:6" s="4" customFormat="1" ht="12" customHeight="1" x14ac:dyDescent="0.2">
      <c r="A12" s="6" t="s">
        <v>12</v>
      </c>
      <c r="B12" s="6" t="s">
        <v>6</v>
      </c>
      <c r="C12" s="9">
        <v>6740</v>
      </c>
      <c r="D12" s="9">
        <v>3129</v>
      </c>
      <c r="E12" s="9">
        <v>9869</v>
      </c>
    </row>
    <row r="13" spans="1:6" s="4" customFormat="1" ht="12" customHeight="1" x14ac:dyDescent="0.2">
      <c r="A13" s="6"/>
      <c r="B13" s="6" t="s">
        <v>7</v>
      </c>
      <c r="C13" s="9">
        <v>1907</v>
      </c>
      <c r="D13" s="9">
        <v>2547</v>
      </c>
      <c r="E13" s="9">
        <v>4454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v>17870</v>
      </c>
      <c r="D14" s="15">
        <v>12882</v>
      </c>
      <c r="E14" s="15">
        <v>30752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E4" sqref="E4:E16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27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36488</v>
      </c>
      <c r="D4" s="9">
        <v>17366</v>
      </c>
      <c r="E4" s="9">
        <v>53854</v>
      </c>
    </row>
    <row r="5" spans="1:6" s="4" customFormat="1" ht="12" customHeight="1" x14ac:dyDescent="0.2">
      <c r="A5" s="6"/>
      <c r="B5" s="6" t="s">
        <v>7</v>
      </c>
      <c r="C5" s="9">
        <v>1005</v>
      </c>
      <c r="D5" s="9">
        <v>1716</v>
      </c>
      <c r="E5" s="9">
        <v>2721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8936</v>
      </c>
      <c r="D6" s="9">
        <v>18547</v>
      </c>
      <c r="E6" s="9">
        <v>27483</v>
      </c>
    </row>
    <row r="7" spans="1:6" s="4" customFormat="1" ht="12" customHeight="1" x14ac:dyDescent="0.2">
      <c r="A7" s="6"/>
      <c r="B7" s="6" t="s">
        <v>7</v>
      </c>
      <c r="C7" s="9">
        <v>8202</v>
      </c>
      <c r="D7" s="9">
        <v>38654</v>
      </c>
      <c r="E7" s="9">
        <v>46856</v>
      </c>
    </row>
    <row r="8" spans="1:6" s="4" customFormat="1" ht="12" customHeight="1" x14ac:dyDescent="0.2">
      <c r="A8" s="12" t="s">
        <v>9</v>
      </c>
      <c r="B8" s="12" t="s">
        <v>10</v>
      </c>
      <c r="C8" s="15">
        <v>54631</v>
      </c>
      <c r="D8" s="15">
        <v>76283</v>
      </c>
      <c r="E8" s="15">
        <v>130914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7642</v>
      </c>
      <c r="D10" s="9">
        <v>3738</v>
      </c>
      <c r="E10" s="9">
        <v>11380</v>
      </c>
    </row>
    <row r="11" spans="1:6" s="4" customFormat="1" ht="12" customHeight="1" x14ac:dyDescent="0.2">
      <c r="A11" s="6"/>
      <c r="B11" s="6" t="s">
        <v>7</v>
      </c>
      <c r="C11" s="9">
        <v>1781</v>
      </c>
      <c r="D11" s="9">
        <v>3580</v>
      </c>
      <c r="E11" s="9">
        <v>5361</v>
      </c>
    </row>
    <row r="12" spans="1:6" s="4" customFormat="1" ht="12" customHeight="1" x14ac:dyDescent="0.2">
      <c r="A12" s="6" t="s">
        <v>12</v>
      </c>
      <c r="B12" s="6" t="s">
        <v>6</v>
      </c>
      <c r="C12" s="9">
        <v>6668</v>
      </c>
      <c r="D12" s="9">
        <v>3288</v>
      </c>
      <c r="E12" s="9">
        <v>9956</v>
      </c>
    </row>
    <row r="13" spans="1:6" s="4" customFormat="1" ht="12" customHeight="1" x14ac:dyDescent="0.2">
      <c r="A13" s="6"/>
      <c r="B13" s="6" t="s">
        <v>7</v>
      </c>
      <c r="C13" s="9">
        <v>1911</v>
      </c>
      <c r="D13" s="9">
        <v>2506</v>
      </c>
      <c r="E13" s="9">
        <v>4417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v>18002</v>
      </c>
      <c r="D14" s="15">
        <v>13112</v>
      </c>
      <c r="E14" s="15">
        <v>31114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C4" sqref="C4:E16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26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36865</v>
      </c>
      <c r="D4" s="9">
        <v>18038</v>
      </c>
      <c r="E4" s="9">
        <f>SUM(C4:D4)</f>
        <v>54903</v>
      </c>
    </row>
    <row r="5" spans="1:6" s="4" customFormat="1" ht="12" customHeight="1" x14ac:dyDescent="0.2">
      <c r="A5" s="6"/>
      <c r="B5" s="6" t="s">
        <v>7</v>
      </c>
      <c r="C5" s="9">
        <v>963</v>
      </c>
      <c r="D5" s="9">
        <v>1751</v>
      </c>
      <c r="E5" s="9">
        <f t="shared" ref="E5:E7" si="0">SUM(C5:D5)</f>
        <v>2714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9001</v>
      </c>
      <c r="D6" s="9">
        <v>19045</v>
      </c>
      <c r="E6" s="9">
        <f t="shared" si="0"/>
        <v>28046</v>
      </c>
    </row>
    <row r="7" spans="1:6" s="4" customFormat="1" ht="12" customHeight="1" x14ac:dyDescent="0.2">
      <c r="A7" s="6"/>
      <c r="B7" s="6" t="s">
        <v>7</v>
      </c>
      <c r="C7" s="9">
        <v>8277</v>
      </c>
      <c r="D7" s="9">
        <v>39626</v>
      </c>
      <c r="E7" s="9">
        <f t="shared" si="0"/>
        <v>47903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55106</v>
      </c>
      <c r="D8" s="15">
        <f>SUM(D4:D7)</f>
        <v>78460</v>
      </c>
      <c r="E8" s="15">
        <f>SUM(C8:D8)</f>
        <v>133566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7661</v>
      </c>
      <c r="D10" s="9">
        <v>3740</v>
      </c>
      <c r="E10" s="9">
        <f>SUM(C10:D10)</f>
        <v>11401</v>
      </c>
    </row>
    <row r="11" spans="1:6" s="4" customFormat="1" ht="12" customHeight="1" x14ac:dyDescent="0.2">
      <c r="A11" s="6"/>
      <c r="B11" s="6" t="s">
        <v>7</v>
      </c>
      <c r="C11" s="9">
        <v>1767</v>
      </c>
      <c r="D11" s="9">
        <v>3540</v>
      </c>
      <c r="E11" s="9">
        <f t="shared" ref="E11:E13" si="1">C11+D11</f>
        <v>5307</v>
      </c>
    </row>
    <row r="12" spans="1:6" s="4" customFormat="1" ht="12" customHeight="1" x14ac:dyDescent="0.2">
      <c r="A12" s="6" t="s">
        <v>12</v>
      </c>
      <c r="B12" s="6" t="s">
        <v>6</v>
      </c>
      <c r="C12" s="9">
        <v>6396</v>
      </c>
      <c r="D12" s="9">
        <v>3162</v>
      </c>
      <c r="E12" s="9">
        <f t="shared" si="1"/>
        <v>9558</v>
      </c>
    </row>
    <row r="13" spans="1:6" s="4" customFormat="1" ht="12" customHeight="1" x14ac:dyDescent="0.2">
      <c r="A13" s="6"/>
      <c r="B13" s="6" t="s">
        <v>7</v>
      </c>
      <c r="C13" s="9">
        <v>1785</v>
      </c>
      <c r="D13" s="9">
        <v>2450</v>
      </c>
      <c r="E13" s="9">
        <f t="shared" si="1"/>
        <v>4235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17609</v>
      </c>
      <c r="D14" s="15">
        <f>SUM(D10:D13)</f>
        <v>12892</v>
      </c>
      <c r="E14" s="15">
        <f>SUM(C14:D14)</f>
        <v>30501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25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37638</v>
      </c>
      <c r="D4" s="9">
        <v>18600</v>
      </c>
      <c r="E4" s="9">
        <f>C4+D4</f>
        <v>56238</v>
      </c>
    </row>
    <row r="5" spans="1:6" s="4" customFormat="1" ht="12" customHeight="1" x14ac:dyDescent="0.2">
      <c r="A5" s="6"/>
      <c r="B5" s="6" t="s">
        <v>7</v>
      </c>
      <c r="C5" s="9">
        <v>1009</v>
      </c>
      <c r="D5" s="9">
        <v>1818</v>
      </c>
      <c r="E5" s="9">
        <f>C5+D5</f>
        <v>2827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9229</v>
      </c>
      <c r="D6" s="9">
        <v>19351</v>
      </c>
      <c r="E6" s="9">
        <f>C6+D6</f>
        <v>28580</v>
      </c>
    </row>
    <row r="7" spans="1:6" s="4" customFormat="1" ht="12" customHeight="1" x14ac:dyDescent="0.2">
      <c r="A7" s="6"/>
      <c r="B7" s="6" t="s">
        <v>7</v>
      </c>
      <c r="C7" s="9">
        <v>8411</v>
      </c>
      <c r="D7" s="9">
        <v>40153</v>
      </c>
      <c r="E7" s="9">
        <f>C7+D7</f>
        <v>48564</v>
      </c>
    </row>
    <row r="8" spans="1:6" s="4" customFormat="1" ht="12" customHeight="1" x14ac:dyDescent="0.2">
      <c r="A8" s="12" t="s">
        <v>9</v>
      </c>
      <c r="B8" s="12" t="s">
        <v>10</v>
      </c>
      <c r="C8" s="15">
        <v>56287</v>
      </c>
      <c r="D8" s="15">
        <v>79922</v>
      </c>
      <c r="E8" s="15">
        <f t="shared" ref="E8" si="0">SUM(E4:E7)</f>
        <v>136209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7917</v>
      </c>
      <c r="D10" s="9">
        <v>3820</v>
      </c>
      <c r="E10" s="9">
        <f>C10+D10</f>
        <v>11737</v>
      </c>
    </row>
    <row r="11" spans="1:6" s="4" customFormat="1" ht="12" customHeight="1" x14ac:dyDescent="0.2">
      <c r="A11" s="6"/>
      <c r="B11" s="6" t="s">
        <v>7</v>
      </c>
      <c r="C11" s="9">
        <v>1906</v>
      </c>
      <c r="D11" s="9">
        <v>3622</v>
      </c>
      <c r="E11" s="9">
        <f>C11+D11</f>
        <v>5528</v>
      </c>
    </row>
    <row r="12" spans="1:6" s="4" customFormat="1" ht="12" customHeight="1" x14ac:dyDescent="0.2">
      <c r="A12" s="6" t="s">
        <v>12</v>
      </c>
      <c r="B12" s="6" t="s">
        <v>6</v>
      </c>
      <c r="C12" s="9">
        <v>6469</v>
      </c>
      <c r="D12" s="9">
        <v>3174</v>
      </c>
      <c r="E12" s="9">
        <f>C12+D12</f>
        <v>9643</v>
      </c>
    </row>
    <row r="13" spans="1:6" s="4" customFormat="1" ht="12" customHeight="1" x14ac:dyDescent="0.2">
      <c r="A13" s="6"/>
      <c r="B13" s="6" t="s">
        <v>7</v>
      </c>
      <c r="C13" s="9">
        <v>1760</v>
      </c>
      <c r="D13" s="9">
        <v>2585</v>
      </c>
      <c r="E13" s="9">
        <f>C13+D13</f>
        <v>4345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v>18052</v>
      </c>
      <c r="D14" s="15">
        <v>13201</v>
      </c>
      <c r="E14" s="15">
        <f t="shared" ref="E14" si="1">SUM(E10:E13)</f>
        <v>31253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15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16">
        <v>38373</v>
      </c>
      <c r="D4" s="16">
        <v>18763</v>
      </c>
      <c r="E4" s="9">
        <f>C4+D4</f>
        <v>57136</v>
      </c>
    </row>
    <row r="5" spans="1:6" s="4" customFormat="1" ht="12" customHeight="1" x14ac:dyDescent="0.2">
      <c r="A5" s="6"/>
      <c r="B5" s="6" t="s">
        <v>7</v>
      </c>
      <c r="C5" s="16">
        <v>1022</v>
      </c>
      <c r="D5" s="16">
        <v>1876</v>
      </c>
      <c r="E5" s="9">
        <f>C5+D5</f>
        <v>2898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16">
        <v>9426</v>
      </c>
      <c r="D6" s="16">
        <v>19759</v>
      </c>
      <c r="E6" s="9">
        <f>C6+D6</f>
        <v>29185</v>
      </c>
    </row>
    <row r="7" spans="1:6" s="4" customFormat="1" ht="12" customHeight="1" x14ac:dyDescent="0.2">
      <c r="A7" s="6"/>
      <c r="B7" s="6" t="s">
        <v>7</v>
      </c>
      <c r="C7" s="16">
        <v>8765</v>
      </c>
      <c r="D7" s="16">
        <v>40876</v>
      </c>
      <c r="E7" s="9">
        <f>C7+D7</f>
        <v>49641</v>
      </c>
    </row>
    <row r="8" spans="1:6" s="4" customFormat="1" ht="12" customHeight="1" x14ac:dyDescent="0.2">
      <c r="A8" s="12" t="s">
        <v>9</v>
      </c>
      <c r="B8" s="12" t="s">
        <v>10</v>
      </c>
      <c r="C8" s="15">
        <f t="shared" ref="C8:E8" si="0">SUM(C4:C7)</f>
        <v>57586</v>
      </c>
      <c r="D8" s="15">
        <f t="shared" si="0"/>
        <v>81274</v>
      </c>
      <c r="E8" s="15">
        <f t="shared" si="0"/>
        <v>138860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16">
        <v>7826</v>
      </c>
      <c r="D10" s="16">
        <v>3959</v>
      </c>
      <c r="E10" s="9">
        <f>C10+D10</f>
        <v>11785</v>
      </c>
    </row>
    <row r="11" spans="1:6" s="4" customFormat="1" ht="12" customHeight="1" x14ac:dyDescent="0.2">
      <c r="A11" s="6"/>
      <c r="B11" s="6" t="s">
        <v>7</v>
      </c>
      <c r="C11" s="16">
        <v>2044</v>
      </c>
      <c r="D11" s="16">
        <v>3498</v>
      </c>
      <c r="E11" s="9">
        <f>C11+D11</f>
        <v>5542</v>
      </c>
    </row>
    <row r="12" spans="1:6" s="4" customFormat="1" ht="12" customHeight="1" x14ac:dyDescent="0.2">
      <c r="A12" s="6" t="s">
        <v>12</v>
      </c>
      <c r="B12" s="6" t="s">
        <v>6</v>
      </c>
      <c r="C12" s="16">
        <v>6293</v>
      </c>
      <c r="D12" s="16">
        <v>3015</v>
      </c>
      <c r="E12" s="9">
        <f>C12+D12</f>
        <v>9308</v>
      </c>
    </row>
    <row r="13" spans="1:6" s="4" customFormat="1" ht="12" customHeight="1" x14ac:dyDescent="0.2">
      <c r="A13" s="6"/>
      <c r="B13" s="6" t="s">
        <v>7</v>
      </c>
      <c r="C13" s="16">
        <v>1731</v>
      </c>
      <c r="D13" s="16">
        <v>2562</v>
      </c>
      <c r="E13" s="9">
        <f>C13+D13</f>
        <v>4293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 t="shared" ref="C14:E14" si="1">SUM(C10:C13)</f>
        <v>17894</v>
      </c>
      <c r="D14" s="15">
        <f t="shared" si="1"/>
        <v>13034</v>
      </c>
      <c r="E14" s="15">
        <f t="shared" si="1"/>
        <v>30928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16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16">
        <v>39962</v>
      </c>
      <c r="D4" s="16">
        <v>18048</v>
      </c>
      <c r="E4" s="9">
        <f>C4+D4</f>
        <v>58010</v>
      </c>
    </row>
    <row r="5" spans="1:6" s="4" customFormat="1" ht="12" customHeight="1" x14ac:dyDescent="0.2">
      <c r="A5" s="6"/>
      <c r="B5" s="6" t="s">
        <v>7</v>
      </c>
      <c r="C5" s="16">
        <v>1005</v>
      </c>
      <c r="D5" s="16">
        <v>1879</v>
      </c>
      <c r="E5" s="9">
        <f t="shared" ref="E5:E7" si="0">C5+D5</f>
        <v>2884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16">
        <v>9685</v>
      </c>
      <c r="D6" s="16">
        <v>19870</v>
      </c>
      <c r="E6" s="9">
        <f t="shared" si="0"/>
        <v>29555</v>
      </c>
    </row>
    <row r="7" spans="1:6" s="4" customFormat="1" ht="12" customHeight="1" x14ac:dyDescent="0.2">
      <c r="A7" s="6"/>
      <c r="B7" s="6" t="s">
        <v>7</v>
      </c>
      <c r="C7" s="16">
        <v>9057</v>
      </c>
      <c r="D7" s="16">
        <v>41609</v>
      </c>
      <c r="E7" s="9">
        <f t="shared" si="0"/>
        <v>50666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59709</v>
      </c>
      <c r="D8" s="15">
        <f>SUM(D4:D7)</f>
        <v>81406</v>
      </c>
      <c r="E8" s="15">
        <v>141236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16">
        <v>8069</v>
      </c>
      <c r="D10" s="16">
        <v>3854</v>
      </c>
      <c r="E10" s="9">
        <f t="shared" ref="E10:E16" si="1">C10+D10</f>
        <v>11923</v>
      </c>
    </row>
    <row r="11" spans="1:6" s="4" customFormat="1" ht="12" customHeight="1" x14ac:dyDescent="0.2">
      <c r="A11" s="6"/>
      <c r="B11" s="6" t="s">
        <v>7</v>
      </c>
      <c r="C11" s="16">
        <v>2054</v>
      </c>
      <c r="D11" s="16">
        <v>3390</v>
      </c>
      <c r="E11" s="9">
        <f t="shared" si="1"/>
        <v>5444</v>
      </c>
    </row>
    <row r="12" spans="1:6" s="4" customFormat="1" ht="12" customHeight="1" x14ac:dyDescent="0.2">
      <c r="A12" s="6" t="s">
        <v>12</v>
      </c>
      <c r="B12" s="6" t="s">
        <v>6</v>
      </c>
      <c r="C12" s="16">
        <v>6236</v>
      </c>
      <c r="D12" s="16">
        <v>3020</v>
      </c>
      <c r="E12" s="9">
        <f t="shared" si="1"/>
        <v>9256</v>
      </c>
    </row>
    <row r="13" spans="1:6" s="4" customFormat="1" ht="12" customHeight="1" x14ac:dyDescent="0.2">
      <c r="A13" s="6"/>
      <c r="B13" s="6" t="s">
        <v>7</v>
      </c>
      <c r="C13" s="16">
        <v>1532</v>
      </c>
      <c r="D13" s="16">
        <v>2364</v>
      </c>
      <c r="E13" s="9">
        <f t="shared" si="1"/>
        <v>3896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17891</v>
      </c>
      <c r="D14" s="15">
        <f>SUM(D10:D13)</f>
        <v>12628</v>
      </c>
      <c r="E14" s="15">
        <f t="shared" si="1"/>
        <v>30519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19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40418</v>
      </c>
      <c r="D4" s="9">
        <v>18348</v>
      </c>
      <c r="E4" s="9">
        <f>C4+D4</f>
        <v>58766</v>
      </c>
    </row>
    <row r="5" spans="1:6" s="4" customFormat="1" ht="12" customHeight="1" x14ac:dyDescent="0.2">
      <c r="A5" s="6"/>
      <c r="B5" s="6" t="s">
        <v>7</v>
      </c>
      <c r="C5" s="9">
        <v>1005</v>
      </c>
      <c r="D5" s="9">
        <v>1993</v>
      </c>
      <c r="E5" s="9">
        <f t="shared" ref="E5:E7" si="0">C5+D5</f>
        <v>2998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9707</v>
      </c>
      <c r="D6" s="9">
        <v>20120</v>
      </c>
      <c r="E6" s="9">
        <f t="shared" si="0"/>
        <v>29827</v>
      </c>
    </row>
    <row r="7" spans="1:6" s="4" customFormat="1" ht="12" customHeight="1" x14ac:dyDescent="0.2">
      <c r="A7" s="6"/>
      <c r="B7" s="6" t="s">
        <v>7</v>
      </c>
      <c r="C7" s="9">
        <v>9141</v>
      </c>
      <c r="D7" s="9">
        <v>41925</v>
      </c>
      <c r="E7" s="9">
        <f t="shared" si="0"/>
        <v>51066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60271</v>
      </c>
      <c r="D8" s="15">
        <f>SUM(D4:D7)</f>
        <v>82386</v>
      </c>
      <c r="E8" s="15">
        <f>C8+D8</f>
        <v>142657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7783</v>
      </c>
      <c r="D10" s="9">
        <v>3927</v>
      </c>
      <c r="E10" s="9">
        <f>C10+D10</f>
        <v>11710</v>
      </c>
    </row>
    <row r="11" spans="1:6" s="4" customFormat="1" ht="12" customHeight="1" x14ac:dyDescent="0.2">
      <c r="A11" s="6"/>
      <c r="B11" s="6" t="s">
        <v>7</v>
      </c>
      <c r="C11" s="9">
        <v>2008</v>
      </c>
      <c r="D11" s="9">
        <v>3647</v>
      </c>
      <c r="E11" s="9">
        <f t="shared" ref="E11:E13" si="1">C11+D11</f>
        <v>5655</v>
      </c>
    </row>
    <row r="12" spans="1:6" s="4" customFormat="1" ht="12" customHeight="1" x14ac:dyDescent="0.2">
      <c r="A12" s="6" t="s">
        <v>12</v>
      </c>
      <c r="B12" s="6" t="s">
        <v>6</v>
      </c>
      <c r="C12" s="9">
        <v>6262</v>
      </c>
      <c r="D12" s="9">
        <v>2885</v>
      </c>
      <c r="E12" s="9">
        <f t="shared" si="1"/>
        <v>9147</v>
      </c>
    </row>
    <row r="13" spans="1:6" s="4" customFormat="1" ht="12" customHeight="1" x14ac:dyDescent="0.2">
      <c r="A13" s="6"/>
      <c r="B13" s="6" t="s">
        <v>7</v>
      </c>
      <c r="C13" s="9">
        <v>1556</v>
      </c>
      <c r="D13" s="9">
        <v>2266</v>
      </c>
      <c r="E13" s="9">
        <f t="shared" si="1"/>
        <v>3822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17609</v>
      </c>
      <c r="D14" s="15">
        <f>SUM(D10:D13)</f>
        <v>12725</v>
      </c>
      <c r="E14" s="15">
        <f>C14+D14</f>
        <v>30334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19" sqref="G19"/>
    </sheetView>
  </sheetViews>
  <sheetFormatPr baseColWidth="10" defaultRowHeight="12.75" x14ac:dyDescent="0.2"/>
  <cols>
    <col min="1" max="1" width="28.7109375" customWidth="1"/>
    <col min="2" max="2" width="9.7109375" customWidth="1"/>
    <col min="3" max="4" width="18.7109375" customWidth="1"/>
    <col min="5" max="5" width="9.7109375" customWidth="1"/>
  </cols>
  <sheetData>
    <row r="1" spans="1:6" s="1" customFormat="1" ht="20.100000000000001" customHeight="1" x14ac:dyDescent="0.2">
      <c r="A1" s="7" t="s">
        <v>18</v>
      </c>
    </row>
    <row r="2" spans="1:6" s="4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4" customFormat="1" ht="12" customHeight="1" x14ac:dyDescent="0.2">
      <c r="A3" s="6"/>
      <c r="B3" s="6"/>
      <c r="C3" s="6"/>
      <c r="D3" s="6"/>
      <c r="E3" s="6"/>
    </row>
    <row r="4" spans="1:6" s="4" customFormat="1" ht="12" customHeight="1" x14ac:dyDescent="0.2">
      <c r="A4" s="6" t="s">
        <v>5</v>
      </c>
      <c r="B4" s="6" t="s">
        <v>6</v>
      </c>
      <c r="C4" s="9">
        <v>43500</v>
      </c>
      <c r="D4" s="9">
        <v>21500</v>
      </c>
      <c r="E4" s="9">
        <f>C4+D4</f>
        <v>65000</v>
      </c>
    </row>
    <row r="5" spans="1:6" s="4" customFormat="1" ht="12" customHeight="1" x14ac:dyDescent="0.2">
      <c r="A5" s="6"/>
      <c r="B5" s="6" t="s">
        <v>7</v>
      </c>
      <c r="C5" s="9">
        <v>700</v>
      </c>
      <c r="D5" s="9">
        <v>2600</v>
      </c>
      <c r="E5" s="9">
        <f t="shared" ref="E5:E7" si="0">C5+D5</f>
        <v>3300</v>
      </c>
      <c r="F5" s="10"/>
    </row>
    <row r="6" spans="1:6" s="4" customFormat="1" ht="12" customHeight="1" x14ac:dyDescent="0.2">
      <c r="A6" s="6" t="s">
        <v>8</v>
      </c>
      <c r="B6" s="6" t="s">
        <v>6</v>
      </c>
      <c r="C6" s="9">
        <v>8900</v>
      </c>
      <c r="D6" s="9">
        <v>16700</v>
      </c>
      <c r="E6" s="9">
        <f t="shared" si="0"/>
        <v>25600</v>
      </c>
    </row>
    <row r="7" spans="1:6" s="4" customFormat="1" ht="12" customHeight="1" x14ac:dyDescent="0.2">
      <c r="A7" s="6"/>
      <c r="B7" s="6" t="s">
        <v>7</v>
      </c>
      <c r="C7" s="9">
        <v>10200</v>
      </c>
      <c r="D7" s="9">
        <v>42600</v>
      </c>
      <c r="E7" s="9">
        <f t="shared" si="0"/>
        <v>52800</v>
      </c>
    </row>
    <row r="8" spans="1:6" s="4" customFormat="1" ht="12" customHeight="1" x14ac:dyDescent="0.2">
      <c r="A8" s="12" t="s">
        <v>9</v>
      </c>
      <c r="B8" s="12" t="s">
        <v>10</v>
      </c>
      <c r="C8" s="15">
        <f>SUM(C4:C7)</f>
        <v>63300</v>
      </c>
      <c r="D8" s="15">
        <f>SUM(D4:D7)</f>
        <v>83400</v>
      </c>
      <c r="E8" s="15">
        <f>C8+D8</f>
        <v>146700</v>
      </c>
    </row>
    <row r="9" spans="1:6" s="4" customFormat="1" ht="12" customHeight="1" x14ac:dyDescent="0.2">
      <c r="A9" s="6"/>
      <c r="B9" s="6"/>
      <c r="C9" s="11"/>
      <c r="D9" s="11"/>
      <c r="E9" s="11"/>
    </row>
    <row r="10" spans="1:6" s="4" customFormat="1" ht="12" customHeight="1" x14ac:dyDescent="0.2">
      <c r="A10" s="6" t="s">
        <v>11</v>
      </c>
      <c r="B10" s="6" t="s">
        <v>6</v>
      </c>
      <c r="C10" s="9">
        <v>8300</v>
      </c>
      <c r="D10" s="9">
        <v>3500</v>
      </c>
      <c r="E10" s="9">
        <f>C10+D10</f>
        <v>11800</v>
      </c>
    </row>
    <row r="11" spans="1:6" s="4" customFormat="1" ht="12" customHeight="1" x14ac:dyDescent="0.2">
      <c r="A11" s="6"/>
      <c r="B11" s="6" t="s">
        <v>7</v>
      </c>
      <c r="C11" s="9">
        <v>1800</v>
      </c>
      <c r="D11" s="9">
        <v>3100</v>
      </c>
      <c r="E11" s="9">
        <f t="shared" ref="E11:E13" si="1">C11+D11</f>
        <v>4900</v>
      </c>
    </row>
    <row r="12" spans="1:6" s="4" customFormat="1" ht="12" customHeight="1" x14ac:dyDescent="0.2">
      <c r="A12" s="6" t="s">
        <v>12</v>
      </c>
      <c r="B12" s="6" t="s">
        <v>6</v>
      </c>
      <c r="C12" s="9">
        <v>7200</v>
      </c>
      <c r="D12" s="9">
        <v>2600</v>
      </c>
      <c r="E12" s="9">
        <f t="shared" si="1"/>
        <v>9800</v>
      </c>
    </row>
    <row r="13" spans="1:6" s="4" customFormat="1" ht="12" customHeight="1" x14ac:dyDescent="0.2">
      <c r="A13" s="6"/>
      <c r="B13" s="6" t="s">
        <v>7</v>
      </c>
      <c r="C13" s="9">
        <v>1500</v>
      </c>
      <c r="D13" s="9">
        <v>2000</v>
      </c>
      <c r="E13" s="9">
        <f t="shared" si="1"/>
        <v>3500</v>
      </c>
    </row>
    <row r="14" spans="1:6" s="4" customFormat="1" ht="12" customHeight="1" x14ac:dyDescent="0.2">
      <c r="A14" s="12" t="s">
        <v>13</v>
      </c>
      <c r="B14" s="12" t="s">
        <v>10</v>
      </c>
      <c r="C14" s="15">
        <f>SUM(C10:C13)</f>
        <v>18800</v>
      </c>
      <c r="D14" s="15">
        <f>SUM(D10:D13)</f>
        <v>11200</v>
      </c>
      <c r="E14" s="15">
        <f>C14+D14</f>
        <v>30000</v>
      </c>
    </row>
    <row r="15" spans="1:6" s="4" customFormat="1" ht="12" customHeight="1" x14ac:dyDescent="0.2">
      <c r="A15" s="5"/>
      <c r="B15" s="5"/>
      <c r="C15" s="11"/>
      <c r="D15" s="11"/>
      <c r="E15" s="11"/>
    </row>
    <row r="16" spans="1:6" s="4" customFormat="1" ht="12" customHeight="1" x14ac:dyDescent="0.2">
      <c r="A16" s="12" t="s">
        <v>14</v>
      </c>
      <c r="B16" s="12" t="s">
        <v>10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" t="s">
        <v>1</v>
      </c>
      <c r="C18" s="3"/>
      <c r="D18" s="3"/>
      <c r="E18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2012-12-14T12:02:16Z</cp:lastPrinted>
  <dcterms:created xsi:type="dcterms:W3CDTF">2001-02-01T15:10:45Z</dcterms:created>
  <dcterms:modified xsi:type="dcterms:W3CDTF">2015-09-03T09:32:38Z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