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570" yWindow="4920" windowWidth="19440" windowHeight="6960" tabRatio="840"/>
  </bookViews>
  <sheets>
    <sheet name="Tabelle 10" sheetId="6" r:id="rId1"/>
  </sheets>
  <definedNames>
    <definedName name="_xlnm.Print_Area" localSheetId="0">'Tabelle 10'!$A$1:$R$33</definedName>
  </definedNames>
  <calcPr calcId="152511"/>
</workbook>
</file>

<file path=xl/calcChain.xml><?xml version="1.0" encoding="utf-8"?>
<calcChain xmlns="http://schemas.openxmlformats.org/spreadsheetml/2006/main">
  <c r="L23" i="6" l="1"/>
  <c r="L13" i="6"/>
  <c r="O23" i="6"/>
  <c r="N23" i="6"/>
  <c r="M23" i="6"/>
  <c r="O13" i="6"/>
  <c r="N13" i="6"/>
  <c r="M13" i="6"/>
  <c r="R13" i="6" l="1"/>
  <c r="P13" i="6"/>
  <c r="D23" i="6"/>
  <c r="C23" i="6"/>
  <c r="B23" i="6"/>
  <c r="Q13" i="6"/>
  <c r="D13" i="6"/>
  <c r="C13" i="6"/>
  <c r="B13" i="6"/>
  <c r="R23" i="6"/>
  <c r="Q23" i="6"/>
  <c r="P23" i="6"/>
</calcChain>
</file>

<file path=xl/sharedStrings.xml><?xml version="1.0" encoding="utf-8"?>
<sst xmlns="http://schemas.openxmlformats.org/spreadsheetml/2006/main" count="76" uniqueCount="47">
  <si>
    <t>Produkt</t>
  </si>
  <si>
    <t>1990/92</t>
  </si>
  <si>
    <t>Ausfuhr</t>
  </si>
  <si>
    <t>Einfuhr</t>
  </si>
  <si>
    <t>t</t>
  </si>
  <si>
    <t>Total Käse und Quark</t>
  </si>
  <si>
    <t>1 0406.1010, 0406.1020, 406.1090</t>
  </si>
  <si>
    <t>2 0406.2010, 0406.2090</t>
  </si>
  <si>
    <t>3 0406.3010, 0406.3090</t>
  </si>
  <si>
    <t>4 0406.4010, 0406.4021, 0406.4029, 0406.4081, 0406.4089</t>
  </si>
  <si>
    <t>5 0406.9011, 0406.9019</t>
  </si>
  <si>
    <t>6 0406.9021, 0406.9031, 0406.9051, 0406.9091</t>
  </si>
  <si>
    <t>7 0406.9039, 0406.9059, 0406.9060, 0406.9099</t>
  </si>
  <si>
    <r>
      <t>Frischkäse</t>
    </r>
    <r>
      <rPr>
        <vertAlign val="superscript"/>
        <sz val="9"/>
        <rFont val="Arial"/>
        <family val="2"/>
      </rPr>
      <t>1</t>
    </r>
  </si>
  <si>
    <r>
      <t>Reibkäse</t>
    </r>
    <r>
      <rPr>
        <vertAlign val="superscript"/>
        <sz val="9"/>
        <rFont val="Arial"/>
        <family val="2"/>
      </rPr>
      <t>2</t>
    </r>
  </si>
  <si>
    <r>
      <t>Schmelzkäse</t>
    </r>
    <r>
      <rPr>
        <vertAlign val="superscript"/>
        <sz val="9"/>
        <rFont val="Arial"/>
        <family val="2"/>
      </rPr>
      <t>3</t>
    </r>
  </si>
  <si>
    <r>
      <t>Schimmelkäse</t>
    </r>
    <r>
      <rPr>
        <vertAlign val="superscript"/>
        <sz val="9"/>
        <rFont val="Arial"/>
        <family val="2"/>
      </rPr>
      <t>4</t>
    </r>
  </si>
  <si>
    <r>
      <t>Weichkäse</t>
    </r>
    <r>
      <rPr>
        <vertAlign val="superscript"/>
        <sz val="9"/>
        <rFont val="Arial"/>
        <family val="2"/>
      </rPr>
      <t>5</t>
    </r>
  </si>
  <si>
    <r>
      <t>Halbhartkäse</t>
    </r>
    <r>
      <rPr>
        <vertAlign val="superscript"/>
        <sz val="9"/>
        <rFont val="Arial"/>
        <family val="2"/>
      </rPr>
      <t>6</t>
    </r>
  </si>
  <si>
    <r>
      <t>Hartkäse</t>
    </r>
    <r>
      <rPr>
        <vertAlign val="superscript"/>
        <sz val="9"/>
        <rFont val="Arial"/>
        <family val="2"/>
      </rPr>
      <t>7</t>
    </r>
  </si>
  <si>
    <t xml:space="preserve">  8 825</t>
  </si>
  <si>
    <t xml:space="preserve">  2 297</t>
  </si>
  <si>
    <t xml:space="preserve">  2 243</t>
  </si>
  <si>
    <t xml:space="preserve">  5 721</t>
  </si>
  <si>
    <t xml:space="preserve">  4 234</t>
  </si>
  <si>
    <t xml:space="preserve">  7 262</t>
  </si>
  <si>
    <t xml:space="preserve">  31 187</t>
  </si>
  <si>
    <t xml:space="preserve">  4 609</t>
  </si>
  <si>
    <t xml:space="preserve">  7 298</t>
  </si>
  <si>
    <t xml:space="preserve">  37 658</t>
  </si>
  <si>
    <t xml:space="preserve">  49 907</t>
  </si>
  <si>
    <t xml:space="preserve"> 20 320</t>
  </si>
  <si>
    <t xml:space="preserve"> 2 002</t>
  </si>
  <si>
    <t xml:space="preserve"> 3 875</t>
  </si>
  <si>
    <t xml:space="preserve"> 1 833</t>
  </si>
  <si>
    <t xml:space="preserve"> 9 427</t>
  </si>
  <si>
    <t xml:space="preserve"> 8 591</t>
  </si>
  <si>
    <t xml:space="preserve"> 7 797</t>
  </si>
  <si>
    <t xml:space="preserve">  53 845</t>
  </si>
  <si>
    <t xml:space="preserve"> 5 881</t>
  </si>
  <si>
    <t xml:space="preserve"> 2 950</t>
  </si>
  <si>
    <t xml:space="preserve"> 1 275</t>
  </si>
  <si>
    <t xml:space="preserve"> 17 832</t>
  </si>
  <si>
    <t xml:space="preserve"> 34 912</t>
  </si>
  <si>
    <t xml:space="preserve">  63 677</t>
  </si>
  <si>
    <t>Quelle: OZD, TSM</t>
  </si>
  <si>
    <t>Aussenhandel Käse ohne Fertigfondue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</si>
</sst>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##\ ###\ ##0"/>
    <numFmt numFmtId="166" formatCode="#\ ###\ ###\ ##0"/>
  </numFmts>
  <fonts count="21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43">
    <xf numFmtId="0" fontId="0" fillId="0" borderId="0"/>
    <xf numFmtId="0" fontId="3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/>
    <xf numFmtId="0" fontId="3" fillId="0" borderId="0"/>
    <xf numFmtId="0" fontId="1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0" fillId="0" borderId="0"/>
  </cellStyleXfs>
  <cellXfs count="73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3" fillId="0" borderId="0" xfId="0" applyFont="1"/>
    <xf numFmtId="1" fontId="4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/>
    <xf numFmtId="166" fontId="5" fillId="0" borderId="0" xfId="0" applyNumberFormat="1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165" fontId="6" fillId="0" borderId="4" xfId="0" applyNumberFormat="1" applyFont="1" applyBorder="1" applyAlignment="1"/>
    <xf numFmtId="165" fontId="6" fillId="0" borderId="0" xfId="0" quotePrefix="1" applyNumberFormat="1" applyFont="1" applyBorder="1" applyAlignment="1">
      <alignment horizontal="right"/>
    </xf>
    <xf numFmtId="0" fontId="6" fillId="0" borderId="0" xfId="0" applyFont="1" applyAlignment="1"/>
    <xf numFmtId="0" fontId="8" fillId="0" borderId="2" xfId="0" applyFont="1" applyBorder="1" applyAlignment="1">
      <alignment horizontal="right"/>
    </xf>
    <xf numFmtId="0" fontId="8" fillId="0" borderId="0" xfId="0" applyFont="1"/>
    <xf numFmtId="165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Border="1" applyAlignment="1"/>
    <xf numFmtId="165" fontId="8" fillId="0" borderId="2" xfId="0" applyNumberFormat="1" applyFont="1" applyBorder="1" applyAlignment="1"/>
    <xf numFmtId="166" fontId="8" fillId="0" borderId="0" xfId="0" applyNumberFormat="1" applyFont="1" applyBorder="1"/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horizontal="right"/>
    </xf>
    <xf numFmtId="166" fontId="8" fillId="0" borderId="2" xfId="0" applyNumberFormat="1" applyFont="1" applyBorder="1"/>
    <xf numFmtId="0" fontId="8" fillId="0" borderId="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/>
    <xf numFmtId="0" fontId="8" fillId="0" borderId="0" xfId="0" applyFont="1" applyBorder="1"/>
    <xf numFmtId="165" fontId="8" fillId="0" borderId="5" xfId="0" applyNumberFormat="1" applyFont="1" applyBorder="1" applyAlignment="1"/>
    <xf numFmtId="164" fontId="8" fillId="0" borderId="0" xfId="0" applyNumberFormat="1" applyFont="1" applyFill="1" applyBorder="1"/>
    <xf numFmtId="165" fontId="8" fillId="0" borderId="3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right"/>
    </xf>
    <xf numFmtId="166" fontId="8" fillId="2" borderId="2" xfId="0" applyNumberFormat="1" applyFont="1" applyFill="1" applyBorder="1"/>
    <xf numFmtId="165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/>
    <xf numFmtId="166" fontId="6" fillId="0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4" xfId="0" applyFont="1" applyFill="1" applyBorder="1"/>
    <xf numFmtId="0" fontId="8" fillId="2" borderId="0" xfId="0" applyFont="1" applyFill="1"/>
    <xf numFmtId="0" fontId="7" fillId="2" borderId="2" xfId="0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6" fontId="7" fillId="2" borderId="2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/>
    <xf numFmtId="165" fontId="6" fillId="2" borderId="4" xfId="0" applyNumberFormat="1" applyFont="1" applyFill="1" applyBorder="1" applyAlignment="1"/>
    <xf numFmtId="165" fontId="7" fillId="2" borderId="2" xfId="0" applyNumberFormat="1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right" vertical="center"/>
    </xf>
    <xf numFmtId="0" fontId="8" fillId="2" borderId="7" xfId="0" applyFont="1" applyFill="1" applyBorder="1"/>
    <xf numFmtId="165" fontId="8" fillId="0" borderId="2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</cellXfs>
  <cellStyles count="1643">
    <cellStyle name="Gut 2" xfId="3"/>
    <cellStyle name="Gut 3" xfId="4"/>
    <cellStyle name="Gut 4" xfId="2"/>
    <cellStyle name="Hyperlink 2" xfId="5"/>
    <cellStyle name="Hyperlink 3" xfId="6"/>
    <cellStyle name="Komma 10" xfId="8"/>
    <cellStyle name="Komma 10 2" xfId="9"/>
    <cellStyle name="Komma 10 2 2" xfId="10"/>
    <cellStyle name="Komma 10 2 2 2" xfId="11"/>
    <cellStyle name="Komma 10 2 3" xfId="12"/>
    <cellStyle name="Komma 10 2 4" xfId="13"/>
    <cellStyle name="Komma 10 2 5" xfId="14"/>
    <cellStyle name="Komma 10 3" xfId="15"/>
    <cellStyle name="Komma 10 3 2" xfId="16"/>
    <cellStyle name="Komma 10 4" xfId="17"/>
    <cellStyle name="Komma 10 5" xfId="18"/>
    <cellStyle name="Komma 10 6" xfId="19"/>
    <cellStyle name="Komma 11" xfId="20"/>
    <cellStyle name="Komma 11 2" xfId="21"/>
    <cellStyle name="Komma 11 2 2" xfId="22"/>
    <cellStyle name="Komma 11 3" xfId="23"/>
    <cellStyle name="Komma 11 4" xfId="24"/>
    <cellStyle name="Komma 11 5" xfId="25"/>
    <cellStyle name="Komma 12" xfId="26"/>
    <cellStyle name="Komma 12 2" xfId="27"/>
    <cellStyle name="Komma 13" xfId="28"/>
    <cellStyle name="Komma 14" xfId="29"/>
    <cellStyle name="Komma 15" xfId="30"/>
    <cellStyle name="Komma 16" xfId="7"/>
    <cellStyle name="Komma 2" xfId="31"/>
    <cellStyle name="Komma 2 10" xfId="32"/>
    <cellStyle name="Komma 2 11" xfId="33"/>
    <cellStyle name="Komma 2 2" xfId="34"/>
    <cellStyle name="Komma 2 2 10" xfId="35"/>
    <cellStyle name="Komma 2 2 2" xfId="36"/>
    <cellStyle name="Komma 2 2 2 2" xfId="37"/>
    <cellStyle name="Komma 2 2 2 2 2" xfId="38"/>
    <cellStyle name="Komma 2 2 2 2 2 2" xfId="39"/>
    <cellStyle name="Komma 2 2 2 2 2 2 2" xfId="40"/>
    <cellStyle name="Komma 2 2 2 2 2 2 2 2" xfId="41"/>
    <cellStyle name="Komma 2 2 2 2 2 2 3" xfId="42"/>
    <cellStyle name="Komma 2 2 2 2 2 2 4" xfId="43"/>
    <cellStyle name="Komma 2 2 2 2 2 2 5" xfId="44"/>
    <cellStyle name="Komma 2 2 2 2 2 3" xfId="45"/>
    <cellStyle name="Komma 2 2 2 2 2 3 2" xfId="46"/>
    <cellStyle name="Komma 2 2 2 2 2 4" xfId="47"/>
    <cellStyle name="Komma 2 2 2 2 2 5" xfId="48"/>
    <cellStyle name="Komma 2 2 2 2 2 6" xfId="49"/>
    <cellStyle name="Komma 2 2 2 2 3" xfId="50"/>
    <cellStyle name="Komma 2 2 2 2 3 2" xfId="51"/>
    <cellStyle name="Komma 2 2 2 2 3 2 2" xfId="52"/>
    <cellStyle name="Komma 2 2 2 2 3 3" xfId="53"/>
    <cellStyle name="Komma 2 2 2 2 3 4" xfId="54"/>
    <cellStyle name="Komma 2 2 2 2 3 5" xfId="55"/>
    <cellStyle name="Komma 2 2 2 2 4" xfId="56"/>
    <cellStyle name="Komma 2 2 2 2 4 2" xfId="57"/>
    <cellStyle name="Komma 2 2 2 2 5" xfId="58"/>
    <cellStyle name="Komma 2 2 2 2 6" xfId="59"/>
    <cellStyle name="Komma 2 2 2 2 7" xfId="60"/>
    <cellStyle name="Komma 2 2 2 3" xfId="61"/>
    <cellStyle name="Komma 2 2 2 3 2" xfId="62"/>
    <cellStyle name="Komma 2 2 2 3 2 2" xfId="63"/>
    <cellStyle name="Komma 2 2 2 3 2 2 2" xfId="64"/>
    <cellStyle name="Komma 2 2 2 3 2 3" xfId="65"/>
    <cellStyle name="Komma 2 2 2 3 2 4" xfId="66"/>
    <cellStyle name="Komma 2 2 2 3 2 5" xfId="67"/>
    <cellStyle name="Komma 2 2 2 3 3" xfId="68"/>
    <cellStyle name="Komma 2 2 2 3 3 2" xfId="69"/>
    <cellStyle name="Komma 2 2 2 3 4" xfId="70"/>
    <cellStyle name="Komma 2 2 2 3 5" xfId="71"/>
    <cellStyle name="Komma 2 2 2 3 6" xfId="72"/>
    <cellStyle name="Komma 2 2 2 4" xfId="73"/>
    <cellStyle name="Komma 2 2 2 4 2" xfId="74"/>
    <cellStyle name="Komma 2 2 2 4 2 2" xfId="75"/>
    <cellStyle name="Komma 2 2 2 4 3" xfId="76"/>
    <cellStyle name="Komma 2 2 2 4 4" xfId="77"/>
    <cellStyle name="Komma 2 2 2 4 5" xfId="78"/>
    <cellStyle name="Komma 2 2 2 5" xfId="79"/>
    <cellStyle name="Komma 2 2 2 5 2" xfId="80"/>
    <cellStyle name="Komma 2 2 2 6" xfId="81"/>
    <cellStyle name="Komma 2 2 2 7" xfId="82"/>
    <cellStyle name="Komma 2 2 2 8" xfId="83"/>
    <cellStyle name="Komma 2 2 3" xfId="84"/>
    <cellStyle name="Komma 2 2 3 2" xfId="85"/>
    <cellStyle name="Komma 2 2 3 2 2" xfId="86"/>
    <cellStyle name="Komma 2 2 3 2 2 2" xfId="87"/>
    <cellStyle name="Komma 2 2 3 2 2 2 2" xfId="88"/>
    <cellStyle name="Komma 2 2 3 2 2 2 2 2" xfId="89"/>
    <cellStyle name="Komma 2 2 3 2 2 2 3" xfId="90"/>
    <cellStyle name="Komma 2 2 3 2 2 2 4" xfId="91"/>
    <cellStyle name="Komma 2 2 3 2 2 2 5" xfId="92"/>
    <cellStyle name="Komma 2 2 3 2 2 3" xfId="93"/>
    <cellStyle name="Komma 2 2 3 2 2 3 2" xfId="94"/>
    <cellStyle name="Komma 2 2 3 2 2 4" xfId="95"/>
    <cellStyle name="Komma 2 2 3 2 2 5" xfId="96"/>
    <cellStyle name="Komma 2 2 3 2 2 6" xfId="97"/>
    <cellStyle name="Komma 2 2 3 2 3" xfId="98"/>
    <cellStyle name="Komma 2 2 3 2 3 2" xfId="99"/>
    <cellStyle name="Komma 2 2 3 2 3 2 2" xfId="100"/>
    <cellStyle name="Komma 2 2 3 2 3 3" xfId="101"/>
    <cellStyle name="Komma 2 2 3 2 3 4" xfId="102"/>
    <cellStyle name="Komma 2 2 3 2 3 5" xfId="103"/>
    <cellStyle name="Komma 2 2 3 2 4" xfId="104"/>
    <cellStyle name="Komma 2 2 3 2 4 2" xfId="105"/>
    <cellStyle name="Komma 2 2 3 2 5" xfId="106"/>
    <cellStyle name="Komma 2 2 3 2 6" xfId="107"/>
    <cellStyle name="Komma 2 2 3 2 7" xfId="108"/>
    <cellStyle name="Komma 2 2 3 3" xfId="109"/>
    <cellStyle name="Komma 2 2 3 3 2" xfId="110"/>
    <cellStyle name="Komma 2 2 3 3 2 2" xfId="111"/>
    <cellStyle name="Komma 2 2 3 3 2 2 2" xfId="112"/>
    <cellStyle name="Komma 2 2 3 3 2 3" xfId="113"/>
    <cellStyle name="Komma 2 2 3 3 2 4" xfId="114"/>
    <cellStyle name="Komma 2 2 3 3 2 5" xfId="115"/>
    <cellStyle name="Komma 2 2 3 3 3" xfId="116"/>
    <cellStyle name="Komma 2 2 3 3 3 2" xfId="117"/>
    <cellStyle name="Komma 2 2 3 3 4" xfId="118"/>
    <cellStyle name="Komma 2 2 3 3 5" xfId="119"/>
    <cellStyle name="Komma 2 2 3 3 6" xfId="120"/>
    <cellStyle name="Komma 2 2 3 4" xfId="121"/>
    <cellStyle name="Komma 2 2 3 4 2" xfId="122"/>
    <cellStyle name="Komma 2 2 3 4 2 2" xfId="123"/>
    <cellStyle name="Komma 2 2 3 4 3" xfId="124"/>
    <cellStyle name="Komma 2 2 3 4 4" xfId="125"/>
    <cellStyle name="Komma 2 2 3 4 5" xfId="126"/>
    <cellStyle name="Komma 2 2 3 5" xfId="127"/>
    <cellStyle name="Komma 2 2 3 5 2" xfId="128"/>
    <cellStyle name="Komma 2 2 3 6" xfId="129"/>
    <cellStyle name="Komma 2 2 3 7" xfId="130"/>
    <cellStyle name="Komma 2 2 3 8" xfId="131"/>
    <cellStyle name="Komma 2 2 4" xfId="132"/>
    <cellStyle name="Komma 2 2 4 2" xfId="133"/>
    <cellStyle name="Komma 2 2 4 2 2" xfId="134"/>
    <cellStyle name="Komma 2 2 4 2 2 2" xfId="135"/>
    <cellStyle name="Komma 2 2 4 2 2 2 2" xfId="136"/>
    <cellStyle name="Komma 2 2 4 2 2 3" xfId="137"/>
    <cellStyle name="Komma 2 2 4 2 2 4" xfId="138"/>
    <cellStyle name="Komma 2 2 4 2 2 5" xfId="139"/>
    <cellStyle name="Komma 2 2 4 2 3" xfId="140"/>
    <cellStyle name="Komma 2 2 4 2 3 2" xfId="141"/>
    <cellStyle name="Komma 2 2 4 2 4" xfId="142"/>
    <cellStyle name="Komma 2 2 4 2 5" xfId="143"/>
    <cellStyle name="Komma 2 2 4 2 6" xfId="144"/>
    <cellStyle name="Komma 2 2 4 3" xfId="145"/>
    <cellStyle name="Komma 2 2 4 3 2" xfId="146"/>
    <cellStyle name="Komma 2 2 4 3 2 2" xfId="147"/>
    <cellStyle name="Komma 2 2 4 3 3" xfId="148"/>
    <cellStyle name="Komma 2 2 4 3 4" xfId="149"/>
    <cellStyle name="Komma 2 2 4 3 5" xfId="150"/>
    <cellStyle name="Komma 2 2 4 4" xfId="151"/>
    <cellStyle name="Komma 2 2 4 4 2" xfId="152"/>
    <cellStyle name="Komma 2 2 4 5" xfId="153"/>
    <cellStyle name="Komma 2 2 4 6" xfId="154"/>
    <cellStyle name="Komma 2 2 4 7" xfId="155"/>
    <cellStyle name="Komma 2 2 5" xfId="156"/>
    <cellStyle name="Komma 2 2 5 2" xfId="157"/>
    <cellStyle name="Komma 2 2 5 2 2" xfId="158"/>
    <cellStyle name="Komma 2 2 5 2 2 2" xfId="159"/>
    <cellStyle name="Komma 2 2 5 2 3" xfId="160"/>
    <cellStyle name="Komma 2 2 5 2 4" xfId="161"/>
    <cellStyle name="Komma 2 2 5 2 5" xfId="162"/>
    <cellStyle name="Komma 2 2 5 3" xfId="163"/>
    <cellStyle name="Komma 2 2 5 3 2" xfId="164"/>
    <cellStyle name="Komma 2 2 5 4" xfId="165"/>
    <cellStyle name="Komma 2 2 5 5" xfId="166"/>
    <cellStyle name="Komma 2 2 5 6" xfId="167"/>
    <cellStyle name="Komma 2 2 6" xfId="168"/>
    <cellStyle name="Komma 2 2 6 2" xfId="169"/>
    <cellStyle name="Komma 2 2 6 2 2" xfId="170"/>
    <cellStyle name="Komma 2 2 6 3" xfId="171"/>
    <cellStyle name="Komma 2 2 6 4" xfId="172"/>
    <cellStyle name="Komma 2 2 6 5" xfId="173"/>
    <cellStyle name="Komma 2 2 7" xfId="174"/>
    <cellStyle name="Komma 2 2 7 2" xfId="175"/>
    <cellStyle name="Komma 2 2 8" xfId="176"/>
    <cellStyle name="Komma 2 2 9" xfId="177"/>
    <cellStyle name="Komma 2 3" xfId="178"/>
    <cellStyle name="Komma 2 3 2" xfId="179"/>
    <cellStyle name="Komma 2 3 2 2" xfId="180"/>
    <cellStyle name="Komma 2 3 2 2 2" xfId="181"/>
    <cellStyle name="Komma 2 3 2 2 2 2" xfId="182"/>
    <cellStyle name="Komma 2 3 2 2 2 2 2" xfId="183"/>
    <cellStyle name="Komma 2 3 2 2 2 3" xfId="184"/>
    <cellStyle name="Komma 2 3 2 2 2 4" xfId="185"/>
    <cellStyle name="Komma 2 3 2 2 2 5" xfId="186"/>
    <cellStyle name="Komma 2 3 2 2 3" xfId="187"/>
    <cellStyle name="Komma 2 3 2 2 3 2" xfId="188"/>
    <cellStyle name="Komma 2 3 2 2 4" xfId="189"/>
    <cellStyle name="Komma 2 3 2 2 5" xfId="190"/>
    <cellStyle name="Komma 2 3 2 2 6" xfId="191"/>
    <cellStyle name="Komma 2 3 2 3" xfId="192"/>
    <cellStyle name="Komma 2 3 2 3 2" xfId="193"/>
    <cellStyle name="Komma 2 3 2 3 2 2" xfId="194"/>
    <cellStyle name="Komma 2 3 2 3 3" xfId="195"/>
    <cellStyle name="Komma 2 3 2 3 4" xfId="196"/>
    <cellStyle name="Komma 2 3 2 3 5" xfId="197"/>
    <cellStyle name="Komma 2 3 2 4" xfId="198"/>
    <cellStyle name="Komma 2 3 2 4 2" xfId="199"/>
    <cellStyle name="Komma 2 3 2 5" xfId="200"/>
    <cellStyle name="Komma 2 3 2 6" xfId="201"/>
    <cellStyle name="Komma 2 3 2 7" xfId="202"/>
    <cellStyle name="Komma 2 3 3" xfId="203"/>
    <cellStyle name="Komma 2 3 3 2" xfId="204"/>
    <cellStyle name="Komma 2 3 3 2 2" xfId="205"/>
    <cellStyle name="Komma 2 3 3 2 2 2" xfId="206"/>
    <cellStyle name="Komma 2 3 3 2 3" xfId="207"/>
    <cellStyle name="Komma 2 3 3 2 4" xfId="208"/>
    <cellStyle name="Komma 2 3 3 2 5" xfId="209"/>
    <cellStyle name="Komma 2 3 3 3" xfId="210"/>
    <cellStyle name="Komma 2 3 3 3 2" xfId="211"/>
    <cellStyle name="Komma 2 3 3 4" xfId="212"/>
    <cellStyle name="Komma 2 3 3 5" xfId="213"/>
    <cellStyle name="Komma 2 3 3 6" xfId="214"/>
    <cellStyle name="Komma 2 3 4" xfId="215"/>
    <cellStyle name="Komma 2 3 4 2" xfId="216"/>
    <cellStyle name="Komma 2 3 4 2 2" xfId="217"/>
    <cellStyle name="Komma 2 3 4 3" xfId="218"/>
    <cellStyle name="Komma 2 3 4 4" xfId="219"/>
    <cellStyle name="Komma 2 3 4 5" xfId="220"/>
    <cellStyle name="Komma 2 3 5" xfId="221"/>
    <cellStyle name="Komma 2 3 5 2" xfId="222"/>
    <cellStyle name="Komma 2 3 6" xfId="223"/>
    <cellStyle name="Komma 2 3 7" xfId="224"/>
    <cellStyle name="Komma 2 3 8" xfId="225"/>
    <cellStyle name="Komma 2 4" xfId="226"/>
    <cellStyle name="Komma 2 4 2" xfId="227"/>
    <cellStyle name="Komma 2 4 2 2" xfId="228"/>
    <cellStyle name="Komma 2 4 2 2 2" xfId="229"/>
    <cellStyle name="Komma 2 4 2 2 2 2" xfId="230"/>
    <cellStyle name="Komma 2 4 2 2 2 2 2" xfId="231"/>
    <cellStyle name="Komma 2 4 2 2 2 3" xfId="232"/>
    <cellStyle name="Komma 2 4 2 2 2 4" xfId="233"/>
    <cellStyle name="Komma 2 4 2 2 2 5" xfId="234"/>
    <cellStyle name="Komma 2 4 2 2 3" xfId="235"/>
    <cellStyle name="Komma 2 4 2 2 3 2" xfId="236"/>
    <cellStyle name="Komma 2 4 2 2 4" xfId="237"/>
    <cellStyle name="Komma 2 4 2 2 5" xfId="238"/>
    <cellStyle name="Komma 2 4 2 2 6" xfId="239"/>
    <cellStyle name="Komma 2 4 2 3" xfId="240"/>
    <cellStyle name="Komma 2 4 2 3 2" xfId="241"/>
    <cellStyle name="Komma 2 4 2 3 2 2" xfId="242"/>
    <cellStyle name="Komma 2 4 2 3 3" xfId="243"/>
    <cellStyle name="Komma 2 4 2 3 4" xfId="244"/>
    <cellStyle name="Komma 2 4 2 3 5" xfId="245"/>
    <cellStyle name="Komma 2 4 2 4" xfId="246"/>
    <cellStyle name="Komma 2 4 2 4 2" xfId="247"/>
    <cellStyle name="Komma 2 4 2 5" xfId="248"/>
    <cellStyle name="Komma 2 4 2 6" xfId="249"/>
    <cellStyle name="Komma 2 4 2 7" xfId="250"/>
    <cellStyle name="Komma 2 4 3" xfId="251"/>
    <cellStyle name="Komma 2 4 3 2" xfId="252"/>
    <cellStyle name="Komma 2 4 3 2 2" xfId="253"/>
    <cellStyle name="Komma 2 4 3 2 2 2" xfId="254"/>
    <cellStyle name="Komma 2 4 3 2 3" xfId="255"/>
    <cellStyle name="Komma 2 4 3 2 4" xfId="256"/>
    <cellStyle name="Komma 2 4 3 2 5" xfId="257"/>
    <cellStyle name="Komma 2 4 3 3" xfId="258"/>
    <cellStyle name="Komma 2 4 3 3 2" xfId="259"/>
    <cellStyle name="Komma 2 4 3 4" xfId="260"/>
    <cellStyle name="Komma 2 4 3 5" xfId="261"/>
    <cellStyle name="Komma 2 4 3 6" xfId="262"/>
    <cellStyle name="Komma 2 4 4" xfId="263"/>
    <cellStyle name="Komma 2 4 4 2" xfId="264"/>
    <cellStyle name="Komma 2 4 4 2 2" xfId="265"/>
    <cellStyle name="Komma 2 4 4 3" xfId="266"/>
    <cellStyle name="Komma 2 4 4 4" xfId="267"/>
    <cellStyle name="Komma 2 4 4 5" xfId="268"/>
    <cellStyle name="Komma 2 4 5" xfId="269"/>
    <cellStyle name="Komma 2 4 5 2" xfId="270"/>
    <cellStyle name="Komma 2 4 6" xfId="271"/>
    <cellStyle name="Komma 2 4 7" xfId="272"/>
    <cellStyle name="Komma 2 4 8" xfId="273"/>
    <cellStyle name="Komma 2 5" xfId="274"/>
    <cellStyle name="Komma 2 5 2" xfId="275"/>
    <cellStyle name="Komma 2 5 2 2" xfId="276"/>
    <cellStyle name="Komma 2 5 2 2 2" xfId="277"/>
    <cellStyle name="Komma 2 5 2 2 2 2" xfId="278"/>
    <cellStyle name="Komma 2 5 2 2 3" xfId="279"/>
    <cellStyle name="Komma 2 5 2 2 4" xfId="280"/>
    <cellStyle name="Komma 2 5 2 2 5" xfId="281"/>
    <cellStyle name="Komma 2 5 2 3" xfId="282"/>
    <cellStyle name="Komma 2 5 2 3 2" xfId="283"/>
    <cellStyle name="Komma 2 5 2 4" xfId="284"/>
    <cellStyle name="Komma 2 5 2 5" xfId="285"/>
    <cellStyle name="Komma 2 5 2 6" xfId="286"/>
    <cellStyle name="Komma 2 5 3" xfId="287"/>
    <cellStyle name="Komma 2 5 3 2" xfId="288"/>
    <cellStyle name="Komma 2 5 3 2 2" xfId="289"/>
    <cellStyle name="Komma 2 5 3 3" xfId="290"/>
    <cellStyle name="Komma 2 5 3 4" xfId="291"/>
    <cellStyle name="Komma 2 5 3 5" xfId="292"/>
    <cellStyle name="Komma 2 5 4" xfId="293"/>
    <cellStyle name="Komma 2 5 4 2" xfId="294"/>
    <cellStyle name="Komma 2 5 5" xfId="295"/>
    <cellStyle name="Komma 2 5 6" xfId="296"/>
    <cellStyle name="Komma 2 5 7" xfId="297"/>
    <cellStyle name="Komma 2 6" xfId="298"/>
    <cellStyle name="Komma 2 6 2" xfId="299"/>
    <cellStyle name="Komma 2 6 2 2" xfId="300"/>
    <cellStyle name="Komma 2 6 2 2 2" xfId="301"/>
    <cellStyle name="Komma 2 6 2 3" xfId="302"/>
    <cellStyle name="Komma 2 6 2 4" xfId="303"/>
    <cellStyle name="Komma 2 6 2 5" xfId="304"/>
    <cellStyle name="Komma 2 6 3" xfId="305"/>
    <cellStyle name="Komma 2 6 3 2" xfId="306"/>
    <cellStyle name="Komma 2 6 4" xfId="307"/>
    <cellStyle name="Komma 2 6 5" xfId="308"/>
    <cellStyle name="Komma 2 6 6" xfId="309"/>
    <cellStyle name="Komma 2 7" xfId="310"/>
    <cellStyle name="Komma 2 7 2" xfId="311"/>
    <cellStyle name="Komma 2 7 2 2" xfId="312"/>
    <cellStyle name="Komma 2 7 3" xfId="313"/>
    <cellStyle name="Komma 2 7 4" xfId="314"/>
    <cellStyle name="Komma 2 7 5" xfId="315"/>
    <cellStyle name="Komma 2 8" xfId="316"/>
    <cellStyle name="Komma 2 8 2" xfId="317"/>
    <cellStyle name="Komma 2 9" xfId="318"/>
    <cellStyle name="Komma 3" xfId="319"/>
    <cellStyle name="Komma 3 10" xfId="320"/>
    <cellStyle name="Komma 3 2" xfId="321"/>
    <cellStyle name="Komma 3 2 2" xfId="322"/>
    <cellStyle name="Komma 3 2 2 2" xfId="323"/>
    <cellStyle name="Komma 3 2 2 2 2" xfId="324"/>
    <cellStyle name="Komma 3 2 2 2 2 2" xfId="325"/>
    <cellStyle name="Komma 3 2 2 2 2 2 2" xfId="326"/>
    <cellStyle name="Komma 3 2 2 2 2 3" xfId="327"/>
    <cellStyle name="Komma 3 2 2 2 2 4" xfId="328"/>
    <cellStyle name="Komma 3 2 2 2 2 5" xfId="329"/>
    <cellStyle name="Komma 3 2 2 2 3" xfId="330"/>
    <cellStyle name="Komma 3 2 2 2 3 2" xfId="331"/>
    <cellStyle name="Komma 3 2 2 2 4" xfId="332"/>
    <cellStyle name="Komma 3 2 2 2 5" xfId="333"/>
    <cellStyle name="Komma 3 2 2 2 6" xfId="334"/>
    <cellStyle name="Komma 3 2 2 3" xfId="335"/>
    <cellStyle name="Komma 3 2 2 3 2" xfId="336"/>
    <cellStyle name="Komma 3 2 2 3 2 2" xfId="337"/>
    <cellStyle name="Komma 3 2 2 3 3" xfId="338"/>
    <cellStyle name="Komma 3 2 2 3 4" xfId="339"/>
    <cellStyle name="Komma 3 2 2 3 5" xfId="340"/>
    <cellStyle name="Komma 3 2 2 4" xfId="341"/>
    <cellStyle name="Komma 3 2 2 4 2" xfId="342"/>
    <cellStyle name="Komma 3 2 2 5" xfId="343"/>
    <cellStyle name="Komma 3 2 2 6" xfId="344"/>
    <cellStyle name="Komma 3 2 2 7" xfId="345"/>
    <cellStyle name="Komma 3 2 3" xfId="346"/>
    <cellStyle name="Komma 3 2 3 2" xfId="347"/>
    <cellStyle name="Komma 3 2 3 2 2" xfId="348"/>
    <cellStyle name="Komma 3 2 3 2 2 2" xfId="349"/>
    <cellStyle name="Komma 3 2 3 2 3" xfId="350"/>
    <cellStyle name="Komma 3 2 3 2 4" xfId="351"/>
    <cellStyle name="Komma 3 2 3 2 5" xfId="352"/>
    <cellStyle name="Komma 3 2 3 3" xfId="353"/>
    <cellStyle name="Komma 3 2 3 3 2" xfId="354"/>
    <cellStyle name="Komma 3 2 3 4" xfId="355"/>
    <cellStyle name="Komma 3 2 3 5" xfId="356"/>
    <cellStyle name="Komma 3 2 3 6" xfId="357"/>
    <cellStyle name="Komma 3 2 4" xfId="358"/>
    <cellStyle name="Komma 3 2 4 2" xfId="359"/>
    <cellStyle name="Komma 3 2 4 2 2" xfId="360"/>
    <cellStyle name="Komma 3 2 4 3" xfId="361"/>
    <cellStyle name="Komma 3 2 4 4" xfId="362"/>
    <cellStyle name="Komma 3 2 4 5" xfId="363"/>
    <cellStyle name="Komma 3 2 5" xfId="364"/>
    <cellStyle name="Komma 3 2 5 2" xfId="365"/>
    <cellStyle name="Komma 3 2 6" xfId="366"/>
    <cellStyle name="Komma 3 2 7" xfId="367"/>
    <cellStyle name="Komma 3 2 8" xfId="368"/>
    <cellStyle name="Komma 3 3" xfId="369"/>
    <cellStyle name="Komma 3 3 2" xfId="370"/>
    <cellStyle name="Komma 3 3 2 2" xfId="371"/>
    <cellStyle name="Komma 3 3 2 2 2" xfId="372"/>
    <cellStyle name="Komma 3 3 2 2 2 2" xfId="373"/>
    <cellStyle name="Komma 3 3 2 2 2 2 2" xfId="374"/>
    <cellStyle name="Komma 3 3 2 2 2 3" xfId="375"/>
    <cellStyle name="Komma 3 3 2 2 2 4" xfId="376"/>
    <cellStyle name="Komma 3 3 2 2 2 5" xfId="377"/>
    <cellStyle name="Komma 3 3 2 2 3" xfId="378"/>
    <cellStyle name="Komma 3 3 2 2 3 2" xfId="379"/>
    <cellStyle name="Komma 3 3 2 2 4" xfId="380"/>
    <cellStyle name="Komma 3 3 2 2 5" xfId="381"/>
    <cellStyle name="Komma 3 3 2 2 6" xfId="382"/>
    <cellStyle name="Komma 3 3 2 3" xfId="383"/>
    <cellStyle name="Komma 3 3 2 3 2" xfId="384"/>
    <cellStyle name="Komma 3 3 2 3 2 2" xfId="385"/>
    <cellStyle name="Komma 3 3 2 3 3" xfId="386"/>
    <cellStyle name="Komma 3 3 2 3 4" xfId="387"/>
    <cellStyle name="Komma 3 3 2 3 5" xfId="388"/>
    <cellStyle name="Komma 3 3 2 4" xfId="389"/>
    <cellStyle name="Komma 3 3 2 4 2" xfId="390"/>
    <cellStyle name="Komma 3 3 2 5" xfId="391"/>
    <cellStyle name="Komma 3 3 2 6" xfId="392"/>
    <cellStyle name="Komma 3 3 2 7" xfId="393"/>
    <cellStyle name="Komma 3 3 3" xfId="394"/>
    <cellStyle name="Komma 3 3 3 2" xfId="395"/>
    <cellStyle name="Komma 3 3 3 2 2" xfId="396"/>
    <cellStyle name="Komma 3 3 3 2 2 2" xfId="397"/>
    <cellStyle name="Komma 3 3 3 2 3" xfId="398"/>
    <cellStyle name="Komma 3 3 3 2 4" xfId="399"/>
    <cellStyle name="Komma 3 3 3 2 5" xfId="400"/>
    <cellStyle name="Komma 3 3 3 3" xfId="401"/>
    <cellStyle name="Komma 3 3 3 3 2" xfId="402"/>
    <cellStyle name="Komma 3 3 3 4" xfId="403"/>
    <cellStyle name="Komma 3 3 3 5" xfId="404"/>
    <cellStyle name="Komma 3 3 3 6" xfId="405"/>
    <cellStyle name="Komma 3 3 4" xfId="406"/>
    <cellStyle name="Komma 3 3 4 2" xfId="407"/>
    <cellStyle name="Komma 3 3 4 2 2" xfId="408"/>
    <cellStyle name="Komma 3 3 4 3" xfId="409"/>
    <cellStyle name="Komma 3 3 4 4" xfId="410"/>
    <cellStyle name="Komma 3 3 4 5" xfId="411"/>
    <cellStyle name="Komma 3 3 5" xfId="412"/>
    <cellStyle name="Komma 3 3 5 2" xfId="413"/>
    <cellStyle name="Komma 3 3 6" xfId="414"/>
    <cellStyle name="Komma 3 3 7" xfId="415"/>
    <cellStyle name="Komma 3 3 8" xfId="416"/>
    <cellStyle name="Komma 3 4" xfId="417"/>
    <cellStyle name="Komma 3 4 2" xfId="418"/>
    <cellStyle name="Komma 3 4 2 2" xfId="419"/>
    <cellStyle name="Komma 3 4 2 2 2" xfId="420"/>
    <cellStyle name="Komma 3 4 2 2 2 2" xfId="421"/>
    <cellStyle name="Komma 3 4 2 2 3" xfId="422"/>
    <cellStyle name="Komma 3 4 2 2 4" xfId="423"/>
    <cellStyle name="Komma 3 4 2 2 5" xfId="424"/>
    <cellStyle name="Komma 3 4 2 3" xfId="425"/>
    <cellStyle name="Komma 3 4 2 3 2" xfId="426"/>
    <cellStyle name="Komma 3 4 2 4" xfId="427"/>
    <cellStyle name="Komma 3 4 2 5" xfId="428"/>
    <cellStyle name="Komma 3 4 2 6" xfId="429"/>
    <cellStyle name="Komma 3 4 3" xfId="430"/>
    <cellStyle name="Komma 3 4 3 2" xfId="431"/>
    <cellStyle name="Komma 3 4 3 2 2" xfId="432"/>
    <cellStyle name="Komma 3 4 3 3" xfId="433"/>
    <cellStyle name="Komma 3 4 3 4" xfId="434"/>
    <cellStyle name="Komma 3 4 3 5" xfId="435"/>
    <cellStyle name="Komma 3 4 4" xfId="436"/>
    <cellStyle name="Komma 3 4 4 2" xfId="437"/>
    <cellStyle name="Komma 3 4 5" xfId="438"/>
    <cellStyle name="Komma 3 4 6" xfId="439"/>
    <cellStyle name="Komma 3 4 7" xfId="440"/>
    <cellStyle name="Komma 3 5" xfId="441"/>
    <cellStyle name="Komma 3 5 2" xfId="442"/>
    <cellStyle name="Komma 3 5 2 2" xfId="443"/>
    <cellStyle name="Komma 3 5 2 2 2" xfId="444"/>
    <cellStyle name="Komma 3 5 2 3" xfId="445"/>
    <cellStyle name="Komma 3 5 2 4" xfId="446"/>
    <cellStyle name="Komma 3 5 2 5" xfId="447"/>
    <cellStyle name="Komma 3 5 3" xfId="448"/>
    <cellStyle name="Komma 3 5 3 2" xfId="449"/>
    <cellStyle name="Komma 3 5 4" xfId="450"/>
    <cellStyle name="Komma 3 5 5" xfId="451"/>
    <cellStyle name="Komma 3 5 6" xfId="452"/>
    <cellStyle name="Komma 3 6" xfId="453"/>
    <cellStyle name="Komma 3 6 2" xfId="454"/>
    <cellStyle name="Komma 3 6 2 2" xfId="455"/>
    <cellStyle name="Komma 3 6 3" xfId="456"/>
    <cellStyle name="Komma 3 6 4" xfId="457"/>
    <cellStyle name="Komma 3 6 5" xfId="458"/>
    <cellStyle name="Komma 3 7" xfId="459"/>
    <cellStyle name="Komma 3 7 2" xfId="460"/>
    <cellStyle name="Komma 3 8" xfId="461"/>
    <cellStyle name="Komma 3 9" xfId="462"/>
    <cellStyle name="Komma 4" xfId="463"/>
    <cellStyle name="Komma 4 2" xfId="464"/>
    <cellStyle name="Komma 4 2 2" xfId="465"/>
    <cellStyle name="Komma 4 2 2 2" xfId="466"/>
    <cellStyle name="Komma 4 2 2 2 2" xfId="467"/>
    <cellStyle name="Komma 4 2 2 2 2 2" xfId="468"/>
    <cellStyle name="Komma 4 2 2 2 2 2 2" xfId="469"/>
    <cellStyle name="Komma 4 2 2 2 2 3" xfId="470"/>
    <cellStyle name="Komma 4 2 2 2 2 4" xfId="471"/>
    <cellStyle name="Komma 4 2 2 2 2 5" xfId="472"/>
    <cellStyle name="Komma 4 2 2 2 3" xfId="473"/>
    <cellStyle name="Komma 4 2 2 2 3 2" xfId="474"/>
    <cellStyle name="Komma 4 2 2 2 4" xfId="475"/>
    <cellStyle name="Komma 4 2 2 2 5" xfId="476"/>
    <cellStyle name="Komma 4 2 2 2 6" xfId="477"/>
    <cellStyle name="Komma 4 2 2 3" xfId="478"/>
    <cellStyle name="Komma 4 2 2 3 2" xfId="479"/>
    <cellStyle name="Komma 4 2 2 3 2 2" xfId="480"/>
    <cellStyle name="Komma 4 2 2 3 3" xfId="481"/>
    <cellStyle name="Komma 4 2 2 3 4" xfId="482"/>
    <cellStyle name="Komma 4 2 2 3 5" xfId="483"/>
    <cellStyle name="Komma 4 2 2 4" xfId="484"/>
    <cellStyle name="Komma 4 2 2 4 2" xfId="485"/>
    <cellStyle name="Komma 4 2 2 5" xfId="486"/>
    <cellStyle name="Komma 4 2 2 6" xfId="487"/>
    <cellStyle name="Komma 4 2 2 7" xfId="488"/>
    <cellStyle name="Komma 4 2 3" xfId="489"/>
    <cellStyle name="Komma 4 2 3 2" xfId="490"/>
    <cellStyle name="Komma 4 2 3 2 2" xfId="491"/>
    <cellStyle name="Komma 4 2 3 2 2 2" xfId="492"/>
    <cellStyle name="Komma 4 2 3 2 3" xfId="493"/>
    <cellStyle name="Komma 4 2 3 2 4" xfId="494"/>
    <cellStyle name="Komma 4 2 3 2 5" xfId="495"/>
    <cellStyle name="Komma 4 2 3 3" xfId="496"/>
    <cellStyle name="Komma 4 2 3 3 2" xfId="497"/>
    <cellStyle name="Komma 4 2 3 4" xfId="498"/>
    <cellStyle name="Komma 4 2 3 5" xfId="499"/>
    <cellStyle name="Komma 4 2 3 6" xfId="500"/>
    <cellStyle name="Komma 4 2 4" xfId="501"/>
    <cellStyle name="Komma 4 2 4 2" xfId="502"/>
    <cellStyle name="Komma 4 2 4 2 2" xfId="503"/>
    <cellStyle name="Komma 4 2 4 3" xfId="504"/>
    <cellStyle name="Komma 4 2 4 4" xfId="505"/>
    <cellStyle name="Komma 4 2 4 5" xfId="506"/>
    <cellStyle name="Komma 4 2 5" xfId="507"/>
    <cellStyle name="Komma 4 2 5 2" xfId="508"/>
    <cellStyle name="Komma 4 2 6" xfId="509"/>
    <cellStyle name="Komma 4 2 7" xfId="510"/>
    <cellStyle name="Komma 4 2 8" xfId="511"/>
    <cellStyle name="Komma 4 3" xfId="512"/>
    <cellStyle name="Komma 4 3 2" xfId="513"/>
    <cellStyle name="Komma 4 3 2 2" xfId="514"/>
    <cellStyle name="Komma 4 3 2 2 2" xfId="515"/>
    <cellStyle name="Komma 4 3 2 2 2 2" xfId="516"/>
    <cellStyle name="Komma 4 3 2 2 3" xfId="517"/>
    <cellStyle name="Komma 4 3 2 2 4" xfId="518"/>
    <cellStyle name="Komma 4 3 2 2 5" xfId="519"/>
    <cellStyle name="Komma 4 3 2 3" xfId="520"/>
    <cellStyle name="Komma 4 3 2 3 2" xfId="521"/>
    <cellStyle name="Komma 4 3 2 4" xfId="522"/>
    <cellStyle name="Komma 4 3 2 5" xfId="523"/>
    <cellStyle name="Komma 4 3 2 6" xfId="524"/>
    <cellStyle name="Komma 4 3 3" xfId="525"/>
    <cellStyle name="Komma 4 3 3 2" xfId="526"/>
    <cellStyle name="Komma 4 3 3 2 2" xfId="527"/>
    <cellStyle name="Komma 4 3 3 3" xfId="528"/>
    <cellStyle name="Komma 4 3 3 4" xfId="529"/>
    <cellStyle name="Komma 4 3 3 5" xfId="530"/>
    <cellStyle name="Komma 4 3 4" xfId="531"/>
    <cellStyle name="Komma 4 3 4 2" xfId="532"/>
    <cellStyle name="Komma 4 3 5" xfId="533"/>
    <cellStyle name="Komma 4 3 6" xfId="534"/>
    <cellStyle name="Komma 4 3 7" xfId="535"/>
    <cellStyle name="Komma 4 4" xfId="536"/>
    <cellStyle name="Komma 4 4 2" xfId="537"/>
    <cellStyle name="Komma 4 4 2 2" xfId="538"/>
    <cellStyle name="Komma 4 4 2 2 2" xfId="539"/>
    <cellStyle name="Komma 4 4 2 3" xfId="540"/>
    <cellStyle name="Komma 4 4 2 4" xfId="541"/>
    <cellStyle name="Komma 4 4 2 5" xfId="542"/>
    <cellStyle name="Komma 4 4 3" xfId="543"/>
    <cellStyle name="Komma 4 4 3 2" xfId="544"/>
    <cellStyle name="Komma 4 4 4" xfId="545"/>
    <cellStyle name="Komma 4 4 5" xfId="546"/>
    <cellStyle name="Komma 4 4 6" xfId="547"/>
    <cellStyle name="Komma 4 5" xfId="548"/>
    <cellStyle name="Komma 4 5 2" xfId="549"/>
    <cellStyle name="Komma 4 5 2 2" xfId="550"/>
    <cellStyle name="Komma 4 5 3" xfId="551"/>
    <cellStyle name="Komma 4 5 4" xfId="552"/>
    <cellStyle name="Komma 4 5 5" xfId="553"/>
    <cellStyle name="Komma 4 6" xfId="554"/>
    <cellStyle name="Komma 4 6 2" xfId="555"/>
    <cellStyle name="Komma 4 7" xfId="556"/>
    <cellStyle name="Komma 4 8" xfId="557"/>
    <cellStyle name="Komma 4 9" xfId="558"/>
    <cellStyle name="Komma 5" xfId="559"/>
    <cellStyle name="Komma 5 2" xfId="560"/>
    <cellStyle name="Komma 5 2 2" xfId="561"/>
    <cellStyle name="Komma 5 2 2 2" xfId="562"/>
    <cellStyle name="Komma 5 2 2 2 2" xfId="563"/>
    <cellStyle name="Komma 5 2 2 2 2 2" xfId="564"/>
    <cellStyle name="Komma 5 2 2 2 2 2 2" xfId="565"/>
    <cellStyle name="Komma 5 2 2 2 2 3" xfId="566"/>
    <cellStyle name="Komma 5 2 2 2 2 4" xfId="567"/>
    <cellStyle name="Komma 5 2 2 2 2 5" xfId="568"/>
    <cellStyle name="Komma 5 2 2 2 3" xfId="569"/>
    <cellStyle name="Komma 5 2 2 2 3 2" xfId="570"/>
    <cellStyle name="Komma 5 2 2 2 4" xfId="571"/>
    <cellStyle name="Komma 5 2 2 2 5" xfId="572"/>
    <cellStyle name="Komma 5 2 2 2 6" xfId="573"/>
    <cellStyle name="Komma 5 2 2 3" xfId="574"/>
    <cellStyle name="Komma 5 2 2 3 2" xfId="575"/>
    <cellStyle name="Komma 5 2 2 3 2 2" xfId="576"/>
    <cellStyle name="Komma 5 2 2 3 3" xfId="577"/>
    <cellStyle name="Komma 5 2 2 3 4" xfId="578"/>
    <cellStyle name="Komma 5 2 2 3 5" xfId="579"/>
    <cellStyle name="Komma 5 2 2 4" xfId="580"/>
    <cellStyle name="Komma 5 2 2 4 2" xfId="581"/>
    <cellStyle name="Komma 5 2 2 5" xfId="582"/>
    <cellStyle name="Komma 5 2 2 6" xfId="583"/>
    <cellStyle name="Komma 5 2 2 7" xfId="584"/>
    <cellStyle name="Komma 5 2 3" xfId="585"/>
    <cellStyle name="Komma 5 2 3 2" xfId="586"/>
    <cellStyle name="Komma 5 2 3 2 2" xfId="587"/>
    <cellStyle name="Komma 5 2 3 2 2 2" xfId="588"/>
    <cellStyle name="Komma 5 2 3 2 3" xfId="589"/>
    <cellStyle name="Komma 5 2 3 2 4" xfId="590"/>
    <cellStyle name="Komma 5 2 3 2 5" xfId="591"/>
    <cellStyle name="Komma 5 2 3 3" xfId="592"/>
    <cellStyle name="Komma 5 2 3 3 2" xfId="593"/>
    <cellStyle name="Komma 5 2 3 4" xfId="594"/>
    <cellStyle name="Komma 5 2 3 5" xfId="595"/>
    <cellStyle name="Komma 5 2 3 6" xfId="596"/>
    <cellStyle name="Komma 5 2 4" xfId="597"/>
    <cellStyle name="Komma 5 2 4 2" xfId="598"/>
    <cellStyle name="Komma 5 2 4 2 2" xfId="599"/>
    <cellStyle name="Komma 5 2 4 3" xfId="600"/>
    <cellStyle name="Komma 5 2 4 4" xfId="601"/>
    <cellStyle name="Komma 5 2 4 5" xfId="602"/>
    <cellStyle name="Komma 5 2 5" xfId="603"/>
    <cellStyle name="Komma 5 2 5 2" xfId="604"/>
    <cellStyle name="Komma 5 2 6" xfId="605"/>
    <cellStyle name="Komma 5 2 7" xfId="606"/>
    <cellStyle name="Komma 5 2 8" xfId="607"/>
    <cellStyle name="Komma 5 3" xfId="608"/>
    <cellStyle name="Komma 5 3 2" xfId="609"/>
    <cellStyle name="Komma 5 3 2 2" xfId="610"/>
    <cellStyle name="Komma 5 3 2 2 2" xfId="611"/>
    <cellStyle name="Komma 5 3 2 2 2 2" xfId="612"/>
    <cellStyle name="Komma 5 3 2 2 3" xfId="613"/>
    <cellStyle name="Komma 5 3 2 2 4" xfId="614"/>
    <cellStyle name="Komma 5 3 2 2 5" xfId="615"/>
    <cellStyle name="Komma 5 3 2 3" xfId="616"/>
    <cellStyle name="Komma 5 3 2 3 2" xfId="617"/>
    <cellStyle name="Komma 5 3 2 4" xfId="618"/>
    <cellStyle name="Komma 5 3 2 5" xfId="619"/>
    <cellStyle name="Komma 5 3 2 6" xfId="620"/>
    <cellStyle name="Komma 5 3 3" xfId="621"/>
    <cellStyle name="Komma 5 3 3 2" xfId="622"/>
    <cellStyle name="Komma 5 3 3 2 2" xfId="623"/>
    <cellStyle name="Komma 5 3 3 3" xfId="624"/>
    <cellStyle name="Komma 5 3 3 4" xfId="625"/>
    <cellStyle name="Komma 5 3 3 5" xfId="626"/>
    <cellStyle name="Komma 5 3 4" xfId="627"/>
    <cellStyle name="Komma 5 3 4 2" xfId="628"/>
    <cellStyle name="Komma 5 3 5" xfId="629"/>
    <cellStyle name="Komma 5 3 6" xfId="630"/>
    <cellStyle name="Komma 5 3 7" xfId="631"/>
    <cellStyle name="Komma 5 4" xfId="632"/>
    <cellStyle name="Komma 5 4 2" xfId="633"/>
    <cellStyle name="Komma 5 4 2 2" xfId="634"/>
    <cellStyle name="Komma 5 4 2 2 2" xfId="635"/>
    <cellStyle name="Komma 5 4 2 3" xfId="636"/>
    <cellStyle name="Komma 5 4 2 4" xfId="637"/>
    <cellStyle name="Komma 5 4 2 5" xfId="638"/>
    <cellStyle name="Komma 5 4 3" xfId="639"/>
    <cellStyle name="Komma 5 4 3 2" xfId="640"/>
    <cellStyle name="Komma 5 4 4" xfId="641"/>
    <cellStyle name="Komma 5 4 5" xfId="642"/>
    <cellStyle name="Komma 5 4 6" xfId="643"/>
    <cellStyle name="Komma 5 5" xfId="644"/>
    <cellStyle name="Komma 5 5 2" xfId="645"/>
    <cellStyle name="Komma 5 5 2 2" xfId="646"/>
    <cellStyle name="Komma 5 5 3" xfId="647"/>
    <cellStyle name="Komma 5 5 4" xfId="648"/>
    <cellStyle name="Komma 5 5 5" xfId="649"/>
    <cellStyle name="Komma 5 6" xfId="650"/>
    <cellStyle name="Komma 5 6 2" xfId="651"/>
    <cellStyle name="Komma 5 7" xfId="652"/>
    <cellStyle name="Komma 5 8" xfId="653"/>
    <cellStyle name="Komma 5 9" xfId="654"/>
    <cellStyle name="Komma 6" xfId="655"/>
    <cellStyle name="Komma 6 2" xfId="656"/>
    <cellStyle name="Komma 6 2 2" xfId="657"/>
    <cellStyle name="Komma 6 2 2 2" xfId="658"/>
    <cellStyle name="Komma 6 2 2 2 2" xfId="659"/>
    <cellStyle name="Komma 6 2 2 2 2 2" xfId="660"/>
    <cellStyle name="Komma 6 2 2 2 2 2 2" xfId="661"/>
    <cellStyle name="Komma 6 2 2 2 2 3" xfId="662"/>
    <cellStyle name="Komma 6 2 2 2 2 4" xfId="663"/>
    <cellStyle name="Komma 6 2 2 2 2 5" xfId="664"/>
    <cellStyle name="Komma 6 2 2 2 3" xfId="665"/>
    <cellStyle name="Komma 6 2 2 2 3 2" xfId="666"/>
    <cellStyle name="Komma 6 2 2 2 4" xfId="667"/>
    <cellStyle name="Komma 6 2 2 2 5" xfId="668"/>
    <cellStyle name="Komma 6 2 2 2 6" xfId="669"/>
    <cellStyle name="Komma 6 2 2 3" xfId="670"/>
    <cellStyle name="Komma 6 2 2 3 2" xfId="671"/>
    <cellStyle name="Komma 6 2 2 3 2 2" xfId="672"/>
    <cellStyle name="Komma 6 2 2 3 3" xfId="673"/>
    <cellStyle name="Komma 6 2 2 3 4" xfId="674"/>
    <cellStyle name="Komma 6 2 2 3 5" xfId="675"/>
    <cellStyle name="Komma 6 2 2 4" xfId="676"/>
    <cellStyle name="Komma 6 2 2 4 2" xfId="677"/>
    <cellStyle name="Komma 6 2 2 5" xfId="678"/>
    <cellStyle name="Komma 6 2 2 6" xfId="679"/>
    <cellStyle name="Komma 6 2 2 7" xfId="680"/>
    <cellStyle name="Komma 6 2 3" xfId="681"/>
    <cellStyle name="Komma 6 2 3 2" xfId="682"/>
    <cellStyle name="Komma 6 2 3 2 2" xfId="683"/>
    <cellStyle name="Komma 6 2 3 2 2 2" xfId="684"/>
    <cellStyle name="Komma 6 2 3 2 3" xfId="685"/>
    <cellStyle name="Komma 6 2 3 2 4" xfId="686"/>
    <cellStyle name="Komma 6 2 3 2 5" xfId="687"/>
    <cellStyle name="Komma 6 2 3 3" xfId="688"/>
    <cellStyle name="Komma 6 2 3 3 2" xfId="689"/>
    <cellStyle name="Komma 6 2 3 4" xfId="690"/>
    <cellStyle name="Komma 6 2 3 5" xfId="691"/>
    <cellStyle name="Komma 6 2 3 6" xfId="692"/>
    <cellStyle name="Komma 6 2 4" xfId="693"/>
    <cellStyle name="Komma 6 2 4 2" xfId="694"/>
    <cellStyle name="Komma 6 2 4 2 2" xfId="695"/>
    <cellStyle name="Komma 6 2 4 3" xfId="696"/>
    <cellStyle name="Komma 6 2 4 4" xfId="697"/>
    <cellStyle name="Komma 6 2 4 5" xfId="698"/>
    <cellStyle name="Komma 6 2 5" xfId="699"/>
    <cellStyle name="Komma 6 2 5 2" xfId="700"/>
    <cellStyle name="Komma 6 2 6" xfId="701"/>
    <cellStyle name="Komma 6 2 7" xfId="702"/>
    <cellStyle name="Komma 6 2 8" xfId="703"/>
    <cellStyle name="Komma 6 3" xfId="704"/>
    <cellStyle name="Komma 6 3 2" xfId="705"/>
    <cellStyle name="Komma 6 3 2 2" xfId="706"/>
    <cellStyle name="Komma 6 3 2 2 2" xfId="707"/>
    <cellStyle name="Komma 6 3 2 2 2 2" xfId="708"/>
    <cellStyle name="Komma 6 3 2 2 3" xfId="709"/>
    <cellStyle name="Komma 6 3 2 2 4" xfId="710"/>
    <cellStyle name="Komma 6 3 2 2 5" xfId="711"/>
    <cellStyle name="Komma 6 3 2 3" xfId="712"/>
    <cellStyle name="Komma 6 3 2 3 2" xfId="713"/>
    <cellStyle name="Komma 6 3 2 4" xfId="714"/>
    <cellStyle name="Komma 6 3 2 5" xfId="715"/>
    <cellStyle name="Komma 6 3 2 6" xfId="716"/>
    <cellStyle name="Komma 6 3 3" xfId="717"/>
    <cellStyle name="Komma 6 3 3 2" xfId="718"/>
    <cellStyle name="Komma 6 3 3 2 2" xfId="719"/>
    <cellStyle name="Komma 6 3 3 3" xfId="720"/>
    <cellStyle name="Komma 6 3 3 4" xfId="721"/>
    <cellStyle name="Komma 6 3 3 5" xfId="722"/>
    <cellStyle name="Komma 6 3 4" xfId="723"/>
    <cellStyle name="Komma 6 3 4 2" xfId="724"/>
    <cellStyle name="Komma 6 3 5" xfId="725"/>
    <cellStyle name="Komma 6 3 6" xfId="726"/>
    <cellStyle name="Komma 6 3 7" xfId="727"/>
    <cellStyle name="Komma 6 4" xfId="728"/>
    <cellStyle name="Komma 6 4 2" xfId="729"/>
    <cellStyle name="Komma 6 4 2 2" xfId="730"/>
    <cellStyle name="Komma 6 4 2 2 2" xfId="731"/>
    <cellStyle name="Komma 6 4 2 3" xfId="732"/>
    <cellStyle name="Komma 6 4 2 4" xfId="733"/>
    <cellStyle name="Komma 6 4 2 5" xfId="734"/>
    <cellStyle name="Komma 6 4 3" xfId="735"/>
    <cellStyle name="Komma 6 4 3 2" xfId="736"/>
    <cellStyle name="Komma 6 4 4" xfId="737"/>
    <cellStyle name="Komma 6 4 5" xfId="738"/>
    <cellStyle name="Komma 6 4 6" xfId="739"/>
    <cellStyle name="Komma 6 5" xfId="740"/>
    <cellStyle name="Komma 6 5 2" xfId="741"/>
    <cellStyle name="Komma 6 5 2 2" xfId="742"/>
    <cellStyle name="Komma 6 5 3" xfId="743"/>
    <cellStyle name="Komma 6 5 4" xfId="744"/>
    <cellStyle name="Komma 6 5 5" xfId="745"/>
    <cellStyle name="Komma 6 6" xfId="746"/>
    <cellStyle name="Komma 6 6 2" xfId="747"/>
    <cellStyle name="Komma 6 7" xfId="748"/>
    <cellStyle name="Komma 6 8" xfId="749"/>
    <cellStyle name="Komma 6 9" xfId="750"/>
    <cellStyle name="Komma 7" xfId="751"/>
    <cellStyle name="Komma 7 2" xfId="752"/>
    <cellStyle name="Komma 7 2 2" xfId="753"/>
    <cellStyle name="Komma 7 2 2 2" xfId="754"/>
    <cellStyle name="Komma 7 2 2 2 2" xfId="755"/>
    <cellStyle name="Komma 7 2 2 2 2 2" xfId="756"/>
    <cellStyle name="Komma 7 2 2 2 3" xfId="757"/>
    <cellStyle name="Komma 7 2 2 2 4" xfId="758"/>
    <cellStyle name="Komma 7 2 2 2 5" xfId="759"/>
    <cellStyle name="Komma 7 2 2 3" xfId="760"/>
    <cellStyle name="Komma 7 2 2 3 2" xfId="761"/>
    <cellStyle name="Komma 7 2 2 4" xfId="762"/>
    <cellStyle name="Komma 7 2 2 5" xfId="763"/>
    <cellStyle name="Komma 7 2 2 6" xfId="764"/>
    <cellStyle name="Komma 7 2 3" xfId="765"/>
    <cellStyle name="Komma 7 2 3 2" xfId="766"/>
    <cellStyle name="Komma 7 2 3 2 2" xfId="767"/>
    <cellStyle name="Komma 7 2 3 3" xfId="768"/>
    <cellStyle name="Komma 7 2 3 4" xfId="769"/>
    <cellStyle name="Komma 7 2 3 5" xfId="770"/>
    <cellStyle name="Komma 7 2 4" xfId="771"/>
    <cellStyle name="Komma 7 2 4 2" xfId="772"/>
    <cellStyle name="Komma 7 2 5" xfId="773"/>
    <cellStyle name="Komma 7 2 6" xfId="774"/>
    <cellStyle name="Komma 7 2 7" xfId="775"/>
    <cellStyle name="Komma 7 3" xfId="776"/>
    <cellStyle name="Komma 7 3 2" xfId="777"/>
    <cellStyle name="Komma 7 3 2 2" xfId="778"/>
    <cellStyle name="Komma 7 3 2 2 2" xfId="779"/>
    <cellStyle name="Komma 7 3 2 3" xfId="780"/>
    <cellStyle name="Komma 7 3 2 4" xfId="781"/>
    <cellStyle name="Komma 7 3 2 5" xfId="782"/>
    <cellStyle name="Komma 7 3 3" xfId="783"/>
    <cellStyle name="Komma 7 3 3 2" xfId="784"/>
    <cellStyle name="Komma 7 3 4" xfId="785"/>
    <cellStyle name="Komma 7 3 5" xfId="786"/>
    <cellStyle name="Komma 7 3 6" xfId="787"/>
    <cellStyle name="Komma 7 4" xfId="788"/>
    <cellStyle name="Komma 7 4 2" xfId="789"/>
    <cellStyle name="Komma 7 4 2 2" xfId="790"/>
    <cellStyle name="Komma 7 4 3" xfId="791"/>
    <cellStyle name="Komma 7 4 4" xfId="792"/>
    <cellStyle name="Komma 7 4 5" xfId="793"/>
    <cellStyle name="Komma 7 5" xfId="794"/>
    <cellStyle name="Komma 7 5 2" xfId="795"/>
    <cellStyle name="Komma 7 6" xfId="796"/>
    <cellStyle name="Komma 7 7" xfId="797"/>
    <cellStyle name="Komma 7 8" xfId="798"/>
    <cellStyle name="Komma 8" xfId="799"/>
    <cellStyle name="Komma 8 2" xfId="800"/>
    <cellStyle name="Komma 8 2 2" xfId="801"/>
    <cellStyle name="Komma 8 2 2 2" xfId="802"/>
    <cellStyle name="Komma 8 2 2 2 2" xfId="803"/>
    <cellStyle name="Komma 8 2 2 3" xfId="804"/>
    <cellStyle name="Komma 8 2 2 4" xfId="805"/>
    <cellStyle name="Komma 8 2 2 5" xfId="806"/>
    <cellStyle name="Komma 8 2 3" xfId="807"/>
    <cellStyle name="Komma 8 2 3 2" xfId="808"/>
    <cellStyle name="Komma 8 2 4" xfId="809"/>
    <cellStyle name="Komma 8 2 5" xfId="810"/>
    <cellStyle name="Komma 8 2 6" xfId="811"/>
    <cellStyle name="Komma 8 3" xfId="812"/>
    <cellStyle name="Komma 8 3 2" xfId="813"/>
    <cellStyle name="Komma 8 3 2 2" xfId="814"/>
    <cellStyle name="Komma 8 3 3" xfId="815"/>
    <cellStyle name="Komma 8 3 4" xfId="816"/>
    <cellStyle name="Komma 8 3 5" xfId="817"/>
    <cellStyle name="Komma 8 4" xfId="818"/>
    <cellStyle name="Komma 8 4 2" xfId="819"/>
    <cellStyle name="Komma 8 5" xfId="820"/>
    <cellStyle name="Komma 8 6" xfId="821"/>
    <cellStyle name="Komma 8 7" xfId="822"/>
    <cellStyle name="Komma 9" xfId="823"/>
    <cellStyle name="Komma 9 2" xfId="824"/>
    <cellStyle name="Komma 9 2 2" xfId="825"/>
    <cellStyle name="Komma 9 2 2 2" xfId="826"/>
    <cellStyle name="Komma 9 2 3" xfId="827"/>
    <cellStyle name="Komma 9 2 4" xfId="828"/>
    <cellStyle name="Komma 9 2 5" xfId="829"/>
    <cellStyle name="Komma 9 3" xfId="830"/>
    <cellStyle name="Komma 9 3 2" xfId="831"/>
    <cellStyle name="Komma 9 4" xfId="832"/>
    <cellStyle name="Komma 9 5" xfId="833"/>
    <cellStyle name="Komma 9 6" xfId="834"/>
    <cellStyle name="Link 2" xfId="835"/>
    <cellStyle name="Link 3" xfId="836"/>
    <cellStyle name="Link 4" xfId="837"/>
    <cellStyle name="Link 5" xfId="838"/>
    <cellStyle name="Milliers 2" xfId="839"/>
    <cellStyle name="Milliers 2 10" xfId="840"/>
    <cellStyle name="Milliers 2 11" xfId="841"/>
    <cellStyle name="Milliers 2 12" xfId="842"/>
    <cellStyle name="Milliers 2 2" xfId="843"/>
    <cellStyle name="Milliers 2 2 10" xfId="844"/>
    <cellStyle name="Milliers 2 2 11" xfId="845"/>
    <cellStyle name="Milliers 2 2 12" xfId="846"/>
    <cellStyle name="Milliers 2 2 2" xfId="847"/>
    <cellStyle name="Milliers 2 2 2 2" xfId="848"/>
    <cellStyle name="Milliers 2 2 2 2 2" xfId="849"/>
    <cellStyle name="Milliers 2 2 2 2 2 2" xfId="850"/>
    <cellStyle name="Milliers 2 2 2 2 2 2 2" xfId="851"/>
    <cellStyle name="Milliers 2 2 2 2 2 2 2 2" xfId="852"/>
    <cellStyle name="Milliers 2 2 2 2 2 2 3" xfId="853"/>
    <cellStyle name="Milliers 2 2 2 2 2 2 4" xfId="854"/>
    <cellStyle name="Milliers 2 2 2 2 2 2 5" xfId="855"/>
    <cellStyle name="Milliers 2 2 2 2 2 3" xfId="856"/>
    <cellStyle name="Milliers 2 2 2 2 2 3 2" xfId="857"/>
    <cellStyle name="Milliers 2 2 2 2 2 4" xfId="858"/>
    <cellStyle name="Milliers 2 2 2 2 2 5" xfId="859"/>
    <cellStyle name="Milliers 2 2 2 2 2 6" xfId="860"/>
    <cellStyle name="Milliers 2 2 2 2 3" xfId="861"/>
    <cellStyle name="Milliers 2 2 2 2 3 2" xfId="862"/>
    <cellStyle name="Milliers 2 2 2 2 3 2 2" xfId="863"/>
    <cellStyle name="Milliers 2 2 2 2 3 3" xfId="864"/>
    <cellStyle name="Milliers 2 2 2 2 3 4" xfId="865"/>
    <cellStyle name="Milliers 2 2 2 2 3 5" xfId="866"/>
    <cellStyle name="Milliers 2 2 2 2 4" xfId="867"/>
    <cellStyle name="Milliers 2 2 2 2 4 2" xfId="868"/>
    <cellStyle name="Milliers 2 2 2 2 5" xfId="869"/>
    <cellStyle name="Milliers 2 2 2 2 6" xfId="870"/>
    <cellStyle name="Milliers 2 2 2 2 7" xfId="871"/>
    <cellStyle name="Milliers 2 2 2 3" xfId="872"/>
    <cellStyle name="Milliers 2 2 2 3 2" xfId="873"/>
    <cellStyle name="Milliers 2 2 2 3 2 2" xfId="874"/>
    <cellStyle name="Milliers 2 2 2 3 2 2 2" xfId="875"/>
    <cellStyle name="Milliers 2 2 2 3 2 3" xfId="876"/>
    <cellStyle name="Milliers 2 2 2 3 2 4" xfId="877"/>
    <cellStyle name="Milliers 2 2 2 3 2 5" xfId="878"/>
    <cellStyle name="Milliers 2 2 2 3 3" xfId="879"/>
    <cellStyle name="Milliers 2 2 2 3 3 2" xfId="880"/>
    <cellStyle name="Milliers 2 2 2 3 4" xfId="881"/>
    <cellStyle name="Milliers 2 2 2 3 5" xfId="882"/>
    <cellStyle name="Milliers 2 2 2 3 6" xfId="883"/>
    <cellStyle name="Milliers 2 2 2 4" xfId="884"/>
    <cellStyle name="Milliers 2 2 2 4 2" xfId="885"/>
    <cellStyle name="Milliers 2 2 2 4 2 2" xfId="886"/>
    <cellStyle name="Milliers 2 2 2 4 3" xfId="887"/>
    <cellStyle name="Milliers 2 2 2 4 4" xfId="888"/>
    <cellStyle name="Milliers 2 2 2 4 5" xfId="889"/>
    <cellStyle name="Milliers 2 2 2 5" xfId="890"/>
    <cellStyle name="Milliers 2 2 2 5 2" xfId="891"/>
    <cellStyle name="Milliers 2 2 2 6" xfId="892"/>
    <cellStyle name="Milliers 2 2 2 7" xfId="893"/>
    <cellStyle name="Milliers 2 2 2 8" xfId="894"/>
    <cellStyle name="Milliers 2 2 3" xfId="895"/>
    <cellStyle name="Milliers 2 2 3 2" xfId="896"/>
    <cellStyle name="Milliers 2 2 3 2 2" xfId="897"/>
    <cellStyle name="Milliers 2 2 3 2 2 2" xfId="898"/>
    <cellStyle name="Milliers 2 2 3 2 2 2 2" xfId="899"/>
    <cellStyle name="Milliers 2 2 3 2 2 2 2 2" xfId="900"/>
    <cellStyle name="Milliers 2 2 3 2 2 2 3" xfId="901"/>
    <cellStyle name="Milliers 2 2 3 2 2 2 4" xfId="902"/>
    <cellStyle name="Milliers 2 2 3 2 2 2 5" xfId="903"/>
    <cellStyle name="Milliers 2 2 3 2 2 3" xfId="904"/>
    <cellStyle name="Milliers 2 2 3 2 2 3 2" xfId="905"/>
    <cellStyle name="Milliers 2 2 3 2 2 4" xfId="906"/>
    <cellStyle name="Milliers 2 2 3 2 2 5" xfId="907"/>
    <cellStyle name="Milliers 2 2 3 2 2 6" xfId="908"/>
    <cellStyle name="Milliers 2 2 3 2 3" xfId="909"/>
    <cellStyle name="Milliers 2 2 3 2 3 2" xfId="910"/>
    <cellStyle name="Milliers 2 2 3 2 3 2 2" xfId="911"/>
    <cellStyle name="Milliers 2 2 3 2 3 3" xfId="912"/>
    <cellStyle name="Milliers 2 2 3 2 3 4" xfId="913"/>
    <cellStyle name="Milliers 2 2 3 2 3 5" xfId="914"/>
    <cellStyle name="Milliers 2 2 3 2 4" xfId="915"/>
    <cellStyle name="Milliers 2 2 3 2 4 2" xfId="916"/>
    <cellStyle name="Milliers 2 2 3 2 5" xfId="917"/>
    <cellStyle name="Milliers 2 2 3 2 6" xfId="918"/>
    <cellStyle name="Milliers 2 2 3 2 7" xfId="919"/>
    <cellStyle name="Milliers 2 2 3 3" xfId="920"/>
    <cellStyle name="Milliers 2 2 3 3 2" xfId="921"/>
    <cellStyle name="Milliers 2 2 3 3 2 2" xfId="922"/>
    <cellStyle name="Milliers 2 2 3 3 2 2 2" xfId="923"/>
    <cellStyle name="Milliers 2 2 3 3 2 3" xfId="924"/>
    <cellStyle name="Milliers 2 2 3 3 2 4" xfId="925"/>
    <cellStyle name="Milliers 2 2 3 3 2 5" xfId="926"/>
    <cellStyle name="Milliers 2 2 3 3 3" xfId="927"/>
    <cellStyle name="Milliers 2 2 3 3 3 2" xfId="928"/>
    <cellStyle name="Milliers 2 2 3 3 4" xfId="929"/>
    <cellStyle name="Milliers 2 2 3 3 5" xfId="930"/>
    <cellStyle name="Milliers 2 2 3 3 6" xfId="931"/>
    <cellStyle name="Milliers 2 2 3 4" xfId="932"/>
    <cellStyle name="Milliers 2 2 3 4 2" xfId="933"/>
    <cellStyle name="Milliers 2 2 3 4 2 2" xfId="934"/>
    <cellStyle name="Milliers 2 2 3 4 3" xfId="935"/>
    <cellStyle name="Milliers 2 2 3 4 4" xfId="936"/>
    <cellStyle name="Milliers 2 2 3 4 5" xfId="937"/>
    <cellStyle name="Milliers 2 2 3 5" xfId="938"/>
    <cellStyle name="Milliers 2 2 3 5 2" xfId="939"/>
    <cellStyle name="Milliers 2 2 3 6" xfId="940"/>
    <cellStyle name="Milliers 2 2 3 7" xfId="941"/>
    <cellStyle name="Milliers 2 2 3 8" xfId="942"/>
    <cellStyle name="Milliers 2 2 4" xfId="943"/>
    <cellStyle name="Milliers 2 2 4 2" xfId="944"/>
    <cellStyle name="Milliers 2 2 4 2 2" xfId="945"/>
    <cellStyle name="Milliers 2 2 4 2 2 2" xfId="946"/>
    <cellStyle name="Milliers 2 2 4 2 2 2 2" xfId="947"/>
    <cellStyle name="Milliers 2 2 4 2 2 2 2 2" xfId="948"/>
    <cellStyle name="Milliers 2 2 4 2 2 2 3" xfId="949"/>
    <cellStyle name="Milliers 2 2 4 2 2 2 4" xfId="950"/>
    <cellStyle name="Milliers 2 2 4 2 2 2 5" xfId="951"/>
    <cellStyle name="Milliers 2 2 4 2 2 3" xfId="952"/>
    <cellStyle name="Milliers 2 2 4 2 2 3 2" xfId="953"/>
    <cellStyle name="Milliers 2 2 4 2 2 4" xfId="954"/>
    <cellStyle name="Milliers 2 2 4 2 2 5" xfId="955"/>
    <cellStyle name="Milliers 2 2 4 2 2 6" xfId="956"/>
    <cellStyle name="Milliers 2 2 4 2 3" xfId="957"/>
    <cellStyle name="Milliers 2 2 4 2 3 2" xfId="958"/>
    <cellStyle name="Milliers 2 2 4 2 3 2 2" xfId="959"/>
    <cellStyle name="Milliers 2 2 4 2 3 3" xfId="960"/>
    <cellStyle name="Milliers 2 2 4 2 3 4" xfId="961"/>
    <cellStyle name="Milliers 2 2 4 2 3 5" xfId="962"/>
    <cellStyle name="Milliers 2 2 4 2 4" xfId="963"/>
    <cellStyle name="Milliers 2 2 4 2 4 2" xfId="964"/>
    <cellStyle name="Milliers 2 2 4 2 5" xfId="965"/>
    <cellStyle name="Milliers 2 2 4 2 6" xfId="966"/>
    <cellStyle name="Milliers 2 2 4 2 7" xfId="967"/>
    <cellStyle name="Milliers 2 2 4 3" xfId="968"/>
    <cellStyle name="Milliers 2 2 4 3 2" xfId="969"/>
    <cellStyle name="Milliers 2 2 4 3 2 2" xfId="970"/>
    <cellStyle name="Milliers 2 2 4 3 2 2 2" xfId="971"/>
    <cellStyle name="Milliers 2 2 4 3 2 3" xfId="972"/>
    <cellStyle name="Milliers 2 2 4 3 2 4" xfId="973"/>
    <cellStyle name="Milliers 2 2 4 3 2 5" xfId="974"/>
    <cellStyle name="Milliers 2 2 4 3 3" xfId="975"/>
    <cellStyle name="Milliers 2 2 4 3 3 2" xfId="976"/>
    <cellStyle name="Milliers 2 2 4 3 4" xfId="977"/>
    <cellStyle name="Milliers 2 2 4 3 5" xfId="978"/>
    <cellStyle name="Milliers 2 2 4 3 6" xfId="979"/>
    <cellStyle name="Milliers 2 2 4 4" xfId="980"/>
    <cellStyle name="Milliers 2 2 4 4 2" xfId="981"/>
    <cellStyle name="Milliers 2 2 4 4 2 2" xfId="982"/>
    <cellStyle name="Milliers 2 2 4 4 3" xfId="983"/>
    <cellStyle name="Milliers 2 2 4 4 4" xfId="984"/>
    <cellStyle name="Milliers 2 2 4 4 5" xfId="985"/>
    <cellStyle name="Milliers 2 2 4 5" xfId="986"/>
    <cellStyle name="Milliers 2 2 4 5 2" xfId="987"/>
    <cellStyle name="Milliers 2 2 4 6" xfId="988"/>
    <cellStyle name="Milliers 2 2 4 7" xfId="989"/>
    <cellStyle name="Milliers 2 2 4 8" xfId="990"/>
    <cellStyle name="Milliers 2 2 5" xfId="991"/>
    <cellStyle name="Milliers 2 2 5 2" xfId="992"/>
    <cellStyle name="Milliers 2 2 5 2 2" xfId="993"/>
    <cellStyle name="Milliers 2 2 5 2 2 2" xfId="994"/>
    <cellStyle name="Milliers 2 2 5 2 2 2 2" xfId="995"/>
    <cellStyle name="Milliers 2 2 5 2 2 2 2 2" xfId="996"/>
    <cellStyle name="Milliers 2 2 5 2 2 2 3" xfId="997"/>
    <cellStyle name="Milliers 2 2 5 2 2 2 4" xfId="998"/>
    <cellStyle name="Milliers 2 2 5 2 2 2 5" xfId="999"/>
    <cellStyle name="Milliers 2 2 5 2 2 3" xfId="1000"/>
    <cellStyle name="Milliers 2 2 5 2 2 3 2" xfId="1001"/>
    <cellStyle name="Milliers 2 2 5 2 2 4" xfId="1002"/>
    <cellStyle name="Milliers 2 2 5 2 2 5" xfId="1003"/>
    <cellStyle name="Milliers 2 2 5 2 2 6" xfId="1004"/>
    <cellStyle name="Milliers 2 2 5 2 3" xfId="1005"/>
    <cellStyle name="Milliers 2 2 5 2 3 2" xfId="1006"/>
    <cellStyle name="Milliers 2 2 5 2 3 2 2" xfId="1007"/>
    <cellStyle name="Milliers 2 2 5 2 3 3" xfId="1008"/>
    <cellStyle name="Milliers 2 2 5 2 3 4" xfId="1009"/>
    <cellStyle name="Milliers 2 2 5 2 3 5" xfId="1010"/>
    <cellStyle name="Milliers 2 2 5 2 4" xfId="1011"/>
    <cellStyle name="Milliers 2 2 5 2 4 2" xfId="1012"/>
    <cellStyle name="Milliers 2 2 5 2 5" xfId="1013"/>
    <cellStyle name="Milliers 2 2 5 2 6" xfId="1014"/>
    <cellStyle name="Milliers 2 2 5 2 7" xfId="1015"/>
    <cellStyle name="Milliers 2 2 5 3" xfId="1016"/>
    <cellStyle name="Milliers 2 2 5 3 2" xfId="1017"/>
    <cellStyle name="Milliers 2 2 5 3 2 2" xfId="1018"/>
    <cellStyle name="Milliers 2 2 5 3 2 2 2" xfId="1019"/>
    <cellStyle name="Milliers 2 2 5 3 2 3" xfId="1020"/>
    <cellStyle name="Milliers 2 2 5 3 2 4" xfId="1021"/>
    <cellStyle name="Milliers 2 2 5 3 2 5" xfId="1022"/>
    <cellStyle name="Milliers 2 2 5 3 3" xfId="1023"/>
    <cellStyle name="Milliers 2 2 5 3 3 2" xfId="1024"/>
    <cellStyle name="Milliers 2 2 5 3 4" xfId="1025"/>
    <cellStyle name="Milliers 2 2 5 3 5" xfId="1026"/>
    <cellStyle name="Milliers 2 2 5 3 6" xfId="1027"/>
    <cellStyle name="Milliers 2 2 5 4" xfId="1028"/>
    <cellStyle name="Milliers 2 2 5 4 2" xfId="1029"/>
    <cellStyle name="Milliers 2 2 5 4 2 2" xfId="1030"/>
    <cellStyle name="Milliers 2 2 5 4 3" xfId="1031"/>
    <cellStyle name="Milliers 2 2 5 4 4" xfId="1032"/>
    <cellStyle name="Milliers 2 2 5 4 5" xfId="1033"/>
    <cellStyle name="Milliers 2 2 5 5" xfId="1034"/>
    <cellStyle name="Milliers 2 2 5 5 2" xfId="1035"/>
    <cellStyle name="Milliers 2 2 5 6" xfId="1036"/>
    <cellStyle name="Milliers 2 2 5 7" xfId="1037"/>
    <cellStyle name="Milliers 2 2 5 8" xfId="1038"/>
    <cellStyle name="Milliers 2 2 6" xfId="1039"/>
    <cellStyle name="Milliers 2 2 6 2" xfId="1040"/>
    <cellStyle name="Milliers 2 2 6 2 2" xfId="1041"/>
    <cellStyle name="Milliers 2 2 6 2 2 2" xfId="1042"/>
    <cellStyle name="Milliers 2 2 6 2 2 2 2" xfId="1043"/>
    <cellStyle name="Milliers 2 2 6 2 2 3" xfId="1044"/>
    <cellStyle name="Milliers 2 2 6 2 2 4" xfId="1045"/>
    <cellStyle name="Milliers 2 2 6 2 2 5" xfId="1046"/>
    <cellStyle name="Milliers 2 2 6 2 3" xfId="1047"/>
    <cellStyle name="Milliers 2 2 6 2 3 2" xfId="1048"/>
    <cellStyle name="Milliers 2 2 6 2 4" xfId="1049"/>
    <cellStyle name="Milliers 2 2 6 2 5" xfId="1050"/>
    <cellStyle name="Milliers 2 2 6 2 6" xfId="1051"/>
    <cellStyle name="Milliers 2 2 6 3" xfId="1052"/>
    <cellStyle name="Milliers 2 2 6 3 2" xfId="1053"/>
    <cellStyle name="Milliers 2 2 6 3 2 2" xfId="1054"/>
    <cellStyle name="Milliers 2 2 6 3 3" xfId="1055"/>
    <cellStyle name="Milliers 2 2 6 3 4" xfId="1056"/>
    <cellStyle name="Milliers 2 2 6 3 5" xfId="1057"/>
    <cellStyle name="Milliers 2 2 6 4" xfId="1058"/>
    <cellStyle name="Milliers 2 2 6 4 2" xfId="1059"/>
    <cellStyle name="Milliers 2 2 6 5" xfId="1060"/>
    <cellStyle name="Milliers 2 2 6 6" xfId="1061"/>
    <cellStyle name="Milliers 2 2 6 7" xfId="1062"/>
    <cellStyle name="Milliers 2 2 7" xfId="1063"/>
    <cellStyle name="Milliers 2 2 7 2" xfId="1064"/>
    <cellStyle name="Milliers 2 2 7 2 2" xfId="1065"/>
    <cellStyle name="Milliers 2 2 7 2 2 2" xfId="1066"/>
    <cellStyle name="Milliers 2 2 7 2 3" xfId="1067"/>
    <cellStyle name="Milliers 2 2 7 2 4" xfId="1068"/>
    <cellStyle name="Milliers 2 2 7 2 5" xfId="1069"/>
    <cellStyle name="Milliers 2 2 7 3" xfId="1070"/>
    <cellStyle name="Milliers 2 2 7 3 2" xfId="1071"/>
    <cellStyle name="Milliers 2 2 7 4" xfId="1072"/>
    <cellStyle name="Milliers 2 2 7 5" xfId="1073"/>
    <cellStyle name="Milliers 2 2 7 6" xfId="1074"/>
    <cellStyle name="Milliers 2 2 8" xfId="1075"/>
    <cellStyle name="Milliers 2 2 8 2" xfId="1076"/>
    <cellStyle name="Milliers 2 2 8 2 2" xfId="1077"/>
    <cellStyle name="Milliers 2 2 8 3" xfId="1078"/>
    <cellStyle name="Milliers 2 2 8 4" xfId="1079"/>
    <cellStyle name="Milliers 2 2 8 5" xfId="1080"/>
    <cellStyle name="Milliers 2 2 9" xfId="1081"/>
    <cellStyle name="Milliers 2 2 9 2" xfId="1082"/>
    <cellStyle name="Milliers 2 3" xfId="1083"/>
    <cellStyle name="Milliers 2 3 2" xfId="1084"/>
    <cellStyle name="Milliers 2 3 2 2" xfId="1085"/>
    <cellStyle name="Milliers 2 3 2 2 2" xfId="1086"/>
    <cellStyle name="Milliers 2 3 2 2 2 2" xfId="1087"/>
    <cellStyle name="Milliers 2 3 2 2 2 2 2" xfId="1088"/>
    <cellStyle name="Milliers 2 3 2 2 2 3" xfId="1089"/>
    <cellStyle name="Milliers 2 3 2 2 2 4" xfId="1090"/>
    <cellStyle name="Milliers 2 3 2 2 2 5" xfId="1091"/>
    <cellStyle name="Milliers 2 3 2 2 3" xfId="1092"/>
    <cellStyle name="Milliers 2 3 2 2 3 2" xfId="1093"/>
    <cellStyle name="Milliers 2 3 2 2 4" xfId="1094"/>
    <cellStyle name="Milliers 2 3 2 2 5" xfId="1095"/>
    <cellStyle name="Milliers 2 3 2 2 6" xfId="1096"/>
    <cellStyle name="Milliers 2 3 2 3" xfId="1097"/>
    <cellStyle name="Milliers 2 3 2 3 2" xfId="1098"/>
    <cellStyle name="Milliers 2 3 2 3 2 2" xfId="1099"/>
    <cellStyle name="Milliers 2 3 2 3 3" xfId="1100"/>
    <cellStyle name="Milliers 2 3 2 3 4" xfId="1101"/>
    <cellStyle name="Milliers 2 3 2 3 5" xfId="1102"/>
    <cellStyle name="Milliers 2 3 2 4" xfId="1103"/>
    <cellStyle name="Milliers 2 3 2 4 2" xfId="1104"/>
    <cellStyle name="Milliers 2 3 2 5" xfId="1105"/>
    <cellStyle name="Milliers 2 3 2 6" xfId="1106"/>
    <cellStyle name="Milliers 2 3 2 7" xfId="1107"/>
    <cellStyle name="Milliers 2 3 3" xfId="1108"/>
    <cellStyle name="Milliers 2 3 3 2" xfId="1109"/>
    <cellStyle name="Milliers 2 3 3 2 2" xfId="1110"/>
    <cellStyle name="Milliers 2 3 3 2 2 2" xfId="1111"/>
    <cellStyle name="Milliers 2 3 3 2 3" xfId="1112"/>
    <cellStyle name="Milliers 2 3 3 2 4" xfId="1113"/>
    <cellStyle name="Milliers 2 3 3 2 5" xfId="1114"/>
    <cellStyle name="Milliers 2 3 3 3" xfId="1115"/>
    <cellStyle name="Milliers 2 3 3 3 2" xfId="1116"/>
    <cellStyle name="Milliers 2 3 3 4" xfId="1117"/>
    <cellStyle name="Milliers 2 3 3 5" xfId="1118"/>
    <cellStyle name="Milliers 2 3 3 6" xfId="1119"/>
    <cellStyle name="Milliers 2 3 4" xfId="1120"/>
    <cellStyle name="Milliers 2 3 4 2" xfId="1121"/>
    <cellStyle name="Milliers 2 3 4 2 2" xfId="1122"/>
    <cellStyle name="Milliers 2 3 4 3" xfId="1123"/>
    <cellStyle name="Milliers 2 3 4 4" xfId="1124"/>
    <cellStyle name="Milliers 2 3 4 5" xfId="1125"/>
    <cellStyle name="Milliers 2 3 5" xfId="1126"/>
    <cellStyle name="Milliers 2 3 5 2" xfId="1127"/>
    <cellStyle name="Milliers 2 3 6" xfId="1128"/>
    <cellStyle name="Milliers 2 3 7" xfId="1129"/>
    <cellStyle name="Milliers 2 3 8" xfId="1130"/>
    <cellStyle name="Milliers 2 4" xfId="1131"/>
    <cellStyle name="Milliers 2 4 2" xfId="1132"/>
    <cellStyle name="Milliers 2 4 2 2" xfId="1133"/>
    <cellStyle name="Milliers 2 4 2 2 2" xfId="1134"/>
    <cellStyle name="Milliers 2 4 2 2 2 2" xfId="1135"/>
    <cellStyle name="Milliers 2 4 2 2 2 2 2" xfId="1136"/>
    <cellStyle name="Milliers 2 4 2 2 2 3" xfId="1137"/>
    <cellStyle name="Milliers 2 4 2 2 2 4" xfId="1138"/>
    <cellStyle name="Milliers 2 4 2 2 2 5" xfId="1139"/>
    <cellStyle name="Milliers 2 4 2 2 3" xfId="1140"/>
    <cellStyle name="Milliers 2 4 2 2 3 2" xfId="1141"/>
    <cellStyle name="Milliers 2 4 2 2 4" xfId="1142"/>
    <cellStyle name="Milliers 2 4 2 2 5" xfId="1143"/>
    <cellStyle name="Milliers 2 4 2 2 6" xfId="1144"/>
    <cellStyle name="Milliers 2 4 2 3" xfId="1145"/>
    <cellStyle name="Milliers 2 4 2 3 2" xfId="1146"/>
    <cellStyle name="Milliers 2 4 2 3 2 2" xfId="1147"/>
    <cellStyle name="Milliers 2 4 2 3 3" xfId="1148"/>
    <cellStyle name="Milliers 2 4 2 3 4" xfId="1149"/>
    <cellStyle name="Milliers 2 4 2 3 5" xfId="1150"/>
    <cellStyle name="Milliers 2 4 2 4" xfId="1151"/>
    <cellStyle name="Milliers 2 4 2 4 2" xfId="1152"/>
    <cellStyle name="Milliers 2 4 2 5" xfId="1153"/>
    <cellStyle name="Milliers 2 4 2 6" xfId="1154"/>
    <cellStyle name="Milliers 2 4 2 7" xfId="1155"/>
    <cellStyle name="Milliers 2 4 3" xfId="1156"/>
    <cellStyle name="Milliers 2 4 3 2" xfId="1157"/>
    <cellStyle name="Milliers 2 4 3 2 2" xfId="1158"/>
    <cellStyle name="Milliers 2 4 3 2 2 2" xfId="1159"/>
    <cellStyle name="Milliers 2 4 3 2 3" xfId="1160"/>
    <cellStyle name="Milliers 2 4 3 2 4" xfId="1161"/>
    <cellStyle name="Milliers 2 4 3 2 5" xfId="1162"/>
    <cellStyle name="Milliers 2 4 3 3" xfId="1163"/>
    <cellStyle name="Milliers 2 4 3 3 2" xfId="1164"/>
    <cellStyle name="Milliers 2 4 3 4" xfId="1165"/>
    <cellStyle name="Milliers 2 4 3 5" xfId="1166"/>
    <cellStyle name="Milliers 2 4 3 6" xfId="1167"/>
    <cellStyle name="Milliers 2 4 4" xfId="1168"/>
    <cellStyle name="Milliers 2 4 4 2" xfId="1169"/>
    <cellStyle name="Milliers 2 4 4 2 2" xfId="1170"/>
    <cellStyle name="Milliers 2 4 4 3" xfId="1171"/>
    <cellStyle name="Milliers 2 4 4 4" xfId="1172"/>
    <cellStyle name="Milliers 2 4 4 5" xfId="1173"/>
    <cellStyle name="Milliers 2 4 5" xfId="1174"/>
    <cellStyle name="Milliers 2 4 5 2" xfId="1175"/>
    <cellStyle name="Milliers 2 4 6" xfId="1176"/>
    <cellStyle name="Milliers 2 4 7" xfId="1177"/>
    <cellStyle name="Milliers 2 4 8" xfId="1178"/>
    <cellStyle name="Milliers 2 5" xfId="1179"/>
    <cellStyle name="Milliers 2 5 2" xfId="1180"/>
    <cellStyle name="Milliers 2 5 2 2" xfId="1181"/>
    <cellStyle name="Milliers 2 5 2 2 2" xfId="1182"/>
    <cellStyle name="Milliers 2 5 2 2 2 2" xfId="1183"/>
    <cellStyle name="Milliers 2 5 2 2 2 2 2" xfId="1184"/>
    <cellStyle name="Milliers 2 5 2 2 2 3" xfId="1185"/>
    <cellStyle name="Milliers 2 5 2 2 2 4" xfId="1186"/>
    <cellStyle name="Milliers 2 5 2 2 2 5" xfId="1187"/>
    <cellStyle name="Milliers 2 5 2 2 3" xfId="1188"/>
    <cellStyle name="Milliers 2 5 2 2 3 2" xfId="1189"/>
    <cellStyle name="Milliers 2 5 2 2 4" xfId="1190"/>
    <cellStyle name="Milliers 2 5 2 2 5" xfId="1191"/>
    <cellStyle name="Milliers 2 5 2 2 6" xfId="1192"/>
    <cellStyle name="Milliers 2 5 2 3" xfId="1193"/>
    <cellStyle name="Milliers 2 5 2 3 2" xfId="1194"/>
    <cellStyle name="Milliers 2 5 2 3 2 2" xfId="1195"/>
    <cellStyle name="Milliers 2 5 2 3 3" xfId="1196"/>
    <cellStyle name="Milliers 2 5 2 3 4" xfId="1197"/>
    <cellStyle name="Milliers 2 5 2 3 5" xfId="1198"/>
    <cellStyle name="Milliers 2 5 2 4" xfId="1199"/>
    <cellStyle name="Milliers 2 5 2 4 2" xfId="1200"/>
    <cellStyle name="Milliers 2 5 2 5" xfId="1201"/>
    <cellStyle name="Milliers 2 5 2 6" xfId="1202"/>
    <cellStyle name="Milliers 2 5 2 7" xfId="1203"/>
    <cellStyle name="Milliers 2 5 3" xfId="1204"/>
    <cellStyle name="Milliers 2 5 3 2" xfId="1205"/>
    <cellStyle name="Milliers 2 5 3 2 2" xfId="1206"/>
    <cellStyle name="Milliers 2 5 3 2 2 2" xfId="1207"/>
    <cellStyle name="Milliers 2 5 3 2 3" xfId="1208"/>
    <cellStyle name="Milliers 2 5 3 2 4" xfId="1209"/>
    <cellStyle name="Milliers 2 5 3 2 5" xfId="1210"/>
    <cellStyle name="Milliers 2 5 3 3" xfId="1211"/>
    <cellStyle name="Milliers 2 5 3 3 2" xfId="1212"/>
    <cellStyle name="Milliers 2 5 3 4" xfId="1213"/>
    <cellStyle name="Milliers 2 5 3 5" xfId="1214"/>
    <cellStyle name="Milliers 2 5 3 6" xfId="1215"/>
    <cellStyle name="Milliers 2 5 4" xfId="1216"/>
    <cellStyle name="Milliers 2 5 4 2" xfId="1217"/>
    <cellStyle name="Milliers 2 5 4 2 2" xfId="1218"/>
    <cellStyle name="Milliers 2 5 4 3" xfId="1219"/>
    <cellStyle name="Milliers 2 5 4 4" xfId="1220"/>
    <cellStyle name="Milliers 2 5 4 5" xfId="1221"/>
    <cellStyle name="Milliers 2 5 5" xfId="1222"/>
    <cellStyle name="Milliers 2 5 5 2" xfId="1223"/>
    <cellStyle name="Milliers 2 5 6" xfId="1224"/>
    <cellStyle name="Milliers 2 5 7" xfId="1225"/>
    <cellStyle name="Milliers 2 5 8" xfId="1226"/>
    <cellStyle name="Milliers 2 6" xfId="1227"/>
    <cellStyle name="Milliers 2 6 2" xfId="1228"/>
    <cellStyle name="Milliers 2 6 2 2" xfId="1229"/>
    <cellStyle name="Milliers 2 6 2 2 2" xfId="1230"/>
    <cellStyle name="Milliers 2 6 2 2 2 2" xfId="1231"/>
    <cellStyle name="Milliers 2 6 2 2 3" xfId="1232"/>
    <cellStyle name="Milliers 2 6 2 2 4" xfId="1233"/>
    <cellStyle name="Milliers 2 6 2 2 5" xfId="1234"/>
    <cellStyle name="Milliers 2 6 2 3" xfId="1235"/>
    <cellStyle name="Milliers 2 6 2 3 2" xfId="1236"/>
    <cellStyle name="Milliers 2 6 2 4" xfId="1237"/>
    <cellStyle name="Milliers 2 6 2 5" xfId="1238"/>
    <cellStyle name="Milliers 2 6 2 6" xfId="1239"/>
    <cellStyle name="Milliers 2 6 3" xfId="1240"/>
    <cellStyle name="Milliers 2 6 3 2" xfId="1241"/>
    <cellStyle name="Milliers 2 6 3 2 2" xfId="1242"/>
    <cellStyle name="Milliers 2 6 3 3" xfId="1243"/>
    <cellStyle name="Milliers 2 6 3 4" xfId="1244"/>
    <cellStyle name="Milliers 2 6 3 5" xfId="1245"/>
    <cellStyle name="Milliers 2 6 4" xfId="1246"/>
    <cellStyle name="Milliers 2 6 4 2" xfId="1247"/>
    <cellStyle name="Milliers 2 6 5" xfId="1248"/>
    <cellStyle name="Milliers 2 6 6" xfId="1249"/>
    <cellStyle name="Milliers 2 6 7" xfId="1250"/>
    <cellStyle name="Milliers 2 7" xfId="1251"/>
    <cellStyle name="Milliers 2 7 2" xfId="1252"/>
    <cellStyle name="Milliers 2 7 2 2" xfId="1253"/>
    <cellStyle name="Milliers 2 7 2 2 2" xfId="1254"/>
    <cellStyle name="Milliers 2 7 2 3" xfId="1255"/>
    <cellStyle name="Milliers 2 7 2 4" xfId="1256"/>
    <cellStyle name="Milliers 2 7 2 5" xfId="1257"/>
    <cellStyle name="Milliers 2 7 3" xfId="1258"/>
    <cellStyle name="Milliers 2 7 3 2" xfId="1259"/>
    <cellStyle name="Milliers 2 7 4" xfId="1260"/>
    <cellStyle name="Milliers 2 7 5" xfId="1261"/>
    <cellStyle name="Milliers 2 7 6" xfId="1262"/>
    <cellStyle name="Milliers 2 8" xfId="1263"/>
    <cellStyle name="Milliers 2 8 2" xfId="1264"/>
    <cellStyle name="Milliers 2 8 2 2" xfId="1265"/>
    <cellStyle name="Milliers 2 8 3" xfId="1266"/>
    <cellStyle name="Milliers 2 8 4" xfId="1267"/>
    <cellStyle name="Milliers 2 8 5" xfId="1268"/>
    <cellStyle name="Milliers 2 9" xfId="1269"/>
    <cellStyle name="Milliers 2 9 2" xfId="1270"/>
    <cellStyle name="Milliers 3" xfId="1271"/>
    <cellStyle name="Milliers 3 10" xfId="1272"/>
    <cellStyle name="Milliers 3 11" xfId="1273"/>
    <cellStyle name="Milliers 3 2" xfId="1274"/>
    <cellStyle name="Milliers 3 2 2" xfId="1275"/>
    <cellStyle name="Milliers 3 2 2 2" xfId="1276"/>
    <cellStyle name="Milliers 3 2 2 2 2" xfId="1277"/>
    <cellStyle name="Milliers 3 2 2 2 2 2" xfId="1278"/>
    <cellStyle name="Milliers 3 2 2 2 2 2 2" xfId="1279"/>
    <cellStyle name="Milliers 3 2 2 2 2 3" xfId="1280"/>
    <cellStyle name="Milliers 3 2 2 2 2 4" xfId="1281"/>
    <cellStyle name="Milliers 3 2 2 2 2 5" xfId="1282"/>
    <cellStyle name="Milliers 3 2 2 2 3" xfId="1283"/>
    <cellStyle name="Milliers 3 2 2 2 3 2" xfId="1284"/>
    <cellStyle name="Milliers 3 2 2 2 4" xfId="1285"/>
    <cellStyle name="Milliers 3 2 2 2 5" xfId="1286"/>
    <cellStyle name="Milliers 3 2 2 2 6" xfId="1287"/>
    <cellStyle name="Milliers 3 2 2 3" xfId="1288"/>
    <cellStyle name="Milliers 3 2 2 3 2" xfId="1289"/>
    <cellStyle name="Milliers 3 2 2 3 2 2" xfId="1290"/>
    <cellStyle name="Milliers 3 2 2 3 3" xfId="1291"/>
    <cellStyle name="Milliers 3 2 2 3 4" xfId="1292"/>
    <cellStyle name="Milliers 3 2 2 3 5" xfId="1293"/>
    <cellStyle name="Milliers 3 2 2 4" xfId="1294"/>
    <cellStyle name="Milliers 3 2 2 4 2" xfId="1295"/>
    <cellStyle name="Milliers 3 2 2 5" xfId="1296"/>
    <cellStyle name="Milliers 3 2 2 6" xfId="1297"/>
    <cellStyle name="Milliers 3 2 2 7" xfId="1298"/>
    <cellStyle name="Milliers 3 2 3" xfId="1299"/>
    <cellStyle name="Milliers 3 2 3 2" xfId="1300"/>
    <cellStyle name="Milliers 3 2 3 2 2" xfId="1301"/>
    <cellStyle name="Milliers 3 2 3 2 2 2" xfId="1302"/>
    <cellStyle name="Milliers 3 2 3 2 3" xfId="1303"/>
    <cellStyle name="Milliers 3 2 3 2 4" xfId="1304"/>
    <cellStyle name="Milliers 3 2 3 2 5" xfId="1305"/>
    <cellStyle name="Milliers 3 2 3 3" xfId="1306"/>
    <cellStyle name="Milliers 3 2 3 3 2" xfId="1307"/>
    <cellStyle name="Milliers 3 2 3 4" xfId="1308"/>
    <cellStyle name="Milliers 3 2 3 5" xfId="1309"/>
    <cellStyle name="Milliers 3 2 3 6" xfId="1310"/>
    <cellStyle name="Milliers 3 2 4" xfId="1311"/>
    <cellStyle name="Milliers 3 2 4 2" xfId="1312"/>
    <cellStyle name="Milliers 3 2 4 2 2" xfId="1313"/>
    <cellStyle name="Milliers 3 2 4 3" xfId="1314"/>
    <cellStyle name="Milliers 3 2 4 4" xfId="1315"/>
    <cellStyle name="Milliers 3 2 4 5" xfId="1316"/>
    <cellStyle name="Milliers 3 2 5" xfId="1317"/>
    <cellStyle name="Milliers 3 2 5 2" xfId="1318"/>
    <cellStyle name="Milliers 3 2 6" xfId="1319"/>
    <cellStyle name="Milliers 3 2 7" xfId="1320"/>
    <cellStyle name="Milliers 3 2 8" xfId="1321"/>
    <cellStyle name="Milliers 3 3" xfId="1322"/>
    <cellStyle name="Milliers 3 3 2" xfId="1323"/>
    <cellStyle name="Milliers 3 3 2 2" xfId="1324"/>
    <cellStyle name="Milliers 3 3 2 2 2" xfId="1325"/>
    <cellStyle name="Milliers 3 3 2 2 2 2" xfId="1326"/>
    <cellStyle name="Milliers 3 3 2 2 2 2 2" xfId="1327"/>
    <cellStyle name="Milliers 3 3 2 2 2 3" xfId="1328"/>
    <cellStyle name="Milliers 3 3 2 2 2 4" xfId="1329"/>
    <cellStyle name="Milliers 3 3 2 2 2 5" xfId="1330"/>
    <cellStyle name="Milliers 3 3 2 2 3" xfId="1331"/>
    <cellStyle name="Milliers 3 3 2 2 3 2" xfId="1332"/>
    <cellStyle name="Milliers 3 3 2 2 4" xfId="1333"/>
    <cellStyle name="Milliers 3 3 2 2 5" xfId="1334"/>
    <cellStyle name="Milliers 3 3 2 2 6" xfId="1335"/>
    <cellStyle name="Milliers 3 3 2 3" xfId="1336"/>
    <cellStyle name="Milliers 3 3 2 3 2" xfId="1337"/>
    <cellStyle name="Milliers 3 3 2 3 2 2" xfId="1338"/>
    <cellStyle name="Milliers 3 3 2 3 3" xfId="1339"/>
    <cellStyle name="Milliers 3 3 2 3 4" xfId="1340"/>
    <cellStyle name="Milliers 3 3 2 3 5" xfId="1341"/>
    <cellStyle name="Milliers 3 3 2 4" xfId="1342"/>
    <cellStyle name="Milliers 3 3 2 4 2" xfId="1343"/>
    <cellStyle name="Milliers 3 3 2 5" xfId="1344"/>
    <cellStyle name="Milliers 3 3 2 6" xfId="1345"/>
    <cellStyle name="Milliers 3 3 2 7" xfId="1346"/>
    <cellStyle name="Milliers 3 3 3" xfId="1347"/>
    <cellStyle name="Milliers 3 3 3 2" xfId="1348"/>
    <cellStyle name="Milliers 3 3 3 2 2" xfId="1349"/>
    <cellStyle name="Milliers 3 3 3 2 2 2" xfId="1350"/>
    <cellStyle name="Milliers 3 3 3 2 3" xfId="1351"/>
    <cellStyle name="Milliers 3 3 3 2 4" xfId="1352"/>
    <cellStyle name="Milliers 3 3 3 2 5" xfId="1353"/>
    <cellStyle name="Milliers 3 3 3 3" xfId="1354"/>
    <cellStyle name="Milliers 3 3 3 3 2" xfId="1355"/>
    <cellStyle name="Milliers 3 3 3 4" xfId="1356"/>
    <cellStyle name="Milliers 3 3 3 5" xfId="1357"/>
    <cellStyle name="Milliers 3 3 3 6" xfId="1358"/>
    <cellStyle name="Milliers 3 3 4" xfId="1359"/>
    <cellStyle name="Milliers 3 3 4 2" xfId="1360"/>
    <cellStyle name="Milliers 3 3 4 2 2" xfId="1361"/>
    <cellStyle name="Milliers 3 3 4 3" xfId="1362"/>
    <cellStyle name="Milliers 3 3 4 4" xfId="1363"/>
    <cellStyle name="Milliers 3 3 4 5" xfId="1364"/>
    <cellStyle name="Milliers 3 3 5" xfId="1365"/>
    <cellStyle name="Milliers 3 3 5 2" xfId="1366"/>
    <cellStyle name="Milliers 3 3 6" xfId="1367"/>
    <cellStyle name="Milliers 3 3 7" xfId="1368"/>
    <cellStyle name="Milliers 3 3 8" xfId="1369"/>
    <cellStyle name="Milliers 3 4" xfId="1370"/>
    <cellStyle name="Milliers 3 4 2" xfId="1371"/>
    <cellStyle name="Milliers 3 4 2 2" xfId="1372"/>
    <cellStyle name="Milliers 3 4 2 2 2" xfId="1373"/>
    <cellStyle name="Milliers 3 4 2 2 2 2" xfId="1374"/>
    <cellStyle name="Milliers 3 4 2 2 2 2 2" xfId="1375"/>
    <cellStyle name="Milliers 3 4 2 2 2 3" xfId="1376"/>
    <cellStyle name="Milliers 3 4 2 2 2 4" xfId="1377"/>
    <cellStyle name="Milliers 3 4 2 2 2 5" xfId="1378"/>
    <cellStyle name="Milliers 3 4 2 2 3" xfId="1379"/>
    <cellStyle name="Milliers 3 4 2 2 3 2" xfId="1380"/>
    <cellStyle name="Milliers 3 4 2 2 4" xfId="1381"/>
    <cellStyle name="Milliers 3 4 2 2 5" xfId="1382"/>
    <cellStyle name="Milliers 3 4 2 2 6" xfId="1383"/>
    <cellStyle name="Milliers 3 4 2 3" xfId="1384"/>
    <cellStyle name="Milliers 3 4 2 3 2" xfId="1385"/>
    <cellStyle name="Milliers 3 4 2 3 2 2" xfId="1386"/>
    <cellStyle name="Milliers 3 4 2 3 3" xfId="1387"/>
    <cellStyle name="Milliers 3 4 2 3 4" xfId="1388"/>
    <cellStyle name="Milliers 3 4 2 3 5" xfId="1389"/>
    <cellStyle name="Milliers 3 4 2 4" xfId="1390"/>
    <cellStyle name="Milliers 3 4 2 4 2" xfId="1391"/>
    <cellStyle name="Milliers 3 4 2 5" xfId="1392"/>
    <cellStyle name="Milliers 3 4 2 6" xfId="1393"/>
    <cellStyle name="Milliers 3 4 2 7" xfId="1394"/>
    <cellStyle name="Milliers 3 4 3" xfId="1395"/>
    <cellStyle name="Milliers 3 4 3 2" xfId="1396"/>
    <cellStyle name="Milliers 3 4 3 2 2" xfId="1397"/>
    <cellStyle name="Milliers 3 4 3 2 2 2" xfId="1398"/>
    <cellStyle name="Milliers 3 4 3 2 3" xfId="1399"/>
    <cellStyle name="Milliers 3 4 3 2 4" xfId="1400"/>
    <cellStyle name="Milliers 3 4 3 2 5" xfId="1401"/>
    <cellStyle name="Milliers 3 4 3 3" xfId="1402"/>
    <cellStyle name="Milliers 3 4 3 3 2" xfId="1403"/>
    <cellStyle name="Milliers 3 4 3 4" xfId="1404"/>
    <cellStyle name="Milliers 3 4 3 5" xfId="1405"/>
    <cellStyle name="Milliers 3 4 3 6" xfId="1406"/>
    <cellStyle name="Milliers 3 4 4" xfId="1407"/>
    <cellStyle name="Milliers 3 4 4 2" xfId="1408"/>
    <cellStyle name="Milliers 3 4 4 2 2" xfId="1409"/>
    <cellStyle name="Milliers 3 4 4 3" xfId="1410"/>
    <cellStyle name="Milliers 3 4 4 4" xfId="1411"/>
    <cellStyle name="Milliers 3 4 4 5" xfId="1412"/>
    <cellStyle name="Milliers 3 4 5" xfId="1413"/>
    <cellStyle name="Milliers 3 4 5 2" xfId="1414"/>
    <cellStyle name="Milliers 3 4 6" xfId="1415"/>
    <cellStyle name="Milliers 3 4 7" xfId="1416"/>
    <cellStyle name="Milliers 3 4 8" xfId="1417"/>
    <cellStyle name="Milliers 3 5" xfId="1418"/>
    <cellStyle name="Milliers 3 5 2" xfId="1419"/>
    <cellStyle name="Milliers 3 5 2 2" xfId="1420"/>
    <cellStyle name="Milliers 3 5 2 2 2" xfId="1421"/>
    <cellStyle name="Milliers 3 5 2 2 2 2" xfId="1422"/>
    <cellStyle name="Milliers 3 5 2 2 3" xfId="1423"/>
    <cellStyle name="Milliers 3 5 2 2 4" xfId="1424"/>
    <cellStyle name="Milliers 3 5 2 2 5" xfId="1425"/>
    <cellStyle name="Milliers 3 5 2 3" xfId="1426"/>
    <cellStyle name="Milliers 3 5 2 3 2" xfId="1427"/>
    <cellStyle name="Milliers 3 5 2 4" xfId="1428"/>
    <cellStyle name="Milliers 3 5 2 5" xfId="1429"/>
    <cellStyle name="Milliers 3 5 2 6" xfId="1430"/>
    <cellStyle name="Milliers 3 5 3" xfId="1431"/>
    <cellStyle name="Milliers 3 5 3 2" xfId="1432"/>
    <cellStyle name="Milliers 3 5 3 2 2" xfId="1433"/>
    <cellStyle name="Milliers 3 5 3 3" xfId="1434"/>
    <cellStyle name="Milliers 3 5 3 4" xfId="1435"/>
    <cellStyle name="Milliers 3 5 3 5" xfId="1436"/>
    <cellStyle name="Milliers 3 5 4" xfId="1437"/>
    <cellStyle name="Milliers 3 5 4 2" xfId="1438"/>
    <cellStyle name="Milliers 3 5 5" xfId="1439"/>
    <cellStyle name="Milliers 3 5 6" xfId="1440"/>
    <cellStyle name="Milliers 3 5 7" xfId="1441"/>
    <cellStyle name="Milliers 3 6" xfId="1442"/>
    <cellStyle name="Milliers 3 6 2" xfId="1443"/>
    <cellStyle name="Milliers 3 6 2 2" xfId="1444"/>
    <cellStyle name="Milliers 3 6 2 2 2" xfId="1445"/>
    <cellStyle name="Milliers 3 6 2 3" xfId="1446"/>
    <cellStyle name="Milliers 3 6 2 4" xfId="1447"/>
    <cellStyle name="Milliers 3 6 2 5" xfId="1448"/>
    <cellStyle name="Milliers 3 6 3" xfId="1449"/>
    <cellStyle name="Milliers 3 6 3 2" xfId="1450"/>
    <cellStyle name="Milliers 3 6 4" xfId="1451"/>
    <cellStyle name="Milliers 3 6 5" xfId="1452"/>
    <cellStyle name="Milliers 3 6 6" xfId="1453"/>
    <cellStyle name="Milliers 3 7" xfId="1454"/>
    <cellStyle name="Milliers 3 7 2" xfId="1455"/>
    <cellStyle name="Milliers 3 7 2 2" xfId="1456"/>
    <cellStyle name="Milliers 3 7 3" xfId="1457"/>
    <cellStyle name="Milliers 3 7 4" xfId="1458"/>
    <cellStyle name="Milliers 3 7 5" xfId="1459"/>
    <cellStyle name="Milliers 3 8" xfId="1460"/>
    <cellStyle name="Milliers 3 8 2" xfId="1461"/>
    <cellStyle name="Milliers 3 9" xfId="1462"/>
    <cellStyle name="Milliers 4" xfId="1463"/>
    <cellStyle name="Milliers 4 2" xfId="1464"/>
    <cellStyle name="Milliers 4 2 2" xfId="1465"/>
    <cellStyle name="Milliers 4 2 2 2" xfId="1466"/>
    <cellStyle name="Milliers 4 2 2 2 2" xfId="1467"/>
    <cellStyle name="Milliers 4 2 2 2 2 2" xfId="1468"/>
    <cellStyle name="Milliers 4 2 2 2 3" xfId="1469"/>
    <cellStyle name="Milliers 4 2 2 2 4" xfId="1470"/>
    <cellStyle name="Milliers 4 2 2 2 5" xfId="1471"/>
    <cellStyle name="Milliers 4 2 2 3" xfId="1472"/>
    <cellStyle name="Milliers 4 2 2 3 2" xfId="1473"/>
    <cellStyle name="Milliers 4 2 2 4" xfId="1474"/>
    <cellStyle name="Milliers 4 2 2 5" xfId="1475"/>
    <cellStyle name="Milliers 4 2 2 6" xfId="1476"/>
    <cellStyle name="Milliers 4 2 3" xfId="1477"/>
    <cellStyle name="Milliers 4 2 3 2" xfId="1478"/>
    <cellStyle name="Milliers 4 2 3 2 2" xfId="1479"/>
    <cellStyle name="Milliers 4 2 3 3" xfId="1480"/>
    <cellStyle name="Milliers 4 2 3 4" xfId="1481"/>
    <cellStyle name="Milliers 4 2 3 5" xfId="1482"/>
    <cellStyle name="Milliers 4 2 4" xfId="1483"/>
    <cellStyle name="Milliers 4 2 4 2" xfId="1484"/>
    <cellStyle name="Milliers 4 2 5" xfId="1485"/>
    <cellStyle name="Milliers 4 2 6" xfId="1486"/>
    <cellStyle name="Milliers 4 2 7" xfId="1487"/>
    <cellStyle name="Milliers 4 3" xfId="1488"/>
    <cellStyle name="Milliers 4 3 2" xfId="1489"/>
    <cellStyle name="Milliers 4 3 2 2" xfId="1490"/>
    <cellStyle name="Milliers 4 3 2 2 2" xfId="1491"/>
    <cellStyle name="Milliers 4 3 2 3" xfId="1492"/>
    <cellStyle name="Milliers 4 3 2 4" xfId="1493"/>
    <cellStyle name="Milliers 4 3 2 5" xfId="1494"/>
    <cellStyle name="Milliers 4 3 3" xfId="1495"/>
    <cellStyle name="Milliers 4 3 3 2" xfId="1496"/>
    <cellStyle name="Milliers 4 3 4" xfId="1497"/>
    <cellStyle name="Milliers 4 3 5" xfId="1498"/>
    <cellStyle name="Milliers 4 3 6" xfId="1499"/>
    <cellStyle name="Milliers 4 4" xfId="1500"/>
    <cellStyle name="Milliers 4 4 2" xfId="1501"/>
    <cellStyle name="Milliers 4 4 2 2" xfId="1502"/>
    <cellStyle name="Milliers 4 4 3" xfId="1503"/>
    <cellStyle name="Milliers 4 4 4" xfId="1504"/>
    <cellStyle name="Milliers 4 4 5" xfId="1505"/>
    <cellStyle name="Milliers 4 5" xfId="1506"/>
    <cellStyle name="Milliers 4 5 2" xfId="1507"/>
    <cellStyle name="Milliers 4 6" xfId="1508"/>
    <cellStyle name="Milliers 4 7" xfId="1509"/>
    <cellStyle name="Milliers 4 8" xfId="1510"/>
    <cellStyle name="Milliers 5" xfId="1511"/>
    <cellStyle name="Milliers 5 2" xfId="1512"/>
    <cellStyle name="Milliers 5 2 2" xfId="1513"/>
    <cellStyle name="Milliers 5 2 2 2" xfId="1514"/>
    <cellStyle name="Milliers 5 2 2 2 2" xfId="1515"/>
    <cellStyle name="Milliers 5 2 2 2 2 2" xfId="1516"/>
    <cellStyle name="Milliers 5 2 2 2 3" xfId="1517"/>
    <cellStyle name="Milliers 5 2 2 2 4" xfId="1518"/>
    <cellStyle name="Milliers 5 2 2 2 5" xfId="1519"/>
    <cellStyle name="Milliers 5 2 2 3" xfId="1520"/>
    <cellStyle name="Milliers 5 2 2 3 2" xfId="1521"/>
    <cellStyle name="Milliers 5 2 2 4" xfId="1522"/>
    <cellStyle name="Milliers 5 2 2 5" xfId="1523"/>
    <cellStyle name="Milliers 5 2 2 6" xfId="1524"/>
    <cellStyle name="Milliers 5 2 3" xfId="1525"/>
    <cellStyle name="Milliers 5 2 3 2" xfId="1526"/>
    <cellStyle name="Milliers 5 2 3 2 2" xfId="1527"/>
    <cellStyle name="Milliers 5 2 3 3" xfId="1528"/>
    <cellStyle name="Milliers 5 2 3 4" xfId="1529"/>
    <cellStyle name="Milliers 5 2 3 5" xfId="1530"/>
    <cellStyle name="Milliers 5 2 4" xfId="1531"/>
    <cellStyle name="Milliers 5 2 4 2" xfId="1532"/>
    <cellStyle name="Milliers 5 2 5" xfId="1533"/>
    <cellStyle name="Milliers 5 2 6" xfId="1534"/>
    <cellStyle name="Milliers 5 2 7" xfId="1535"/>
    <cellStyle name="Milliers 5 3" xfId="1536"/>
    <cellStyle name="Milliers 5 3 2" xfId="1537"/>
    <cellStyle name="Milliers 5 3 2 2" xfId="1538"/>
    <cellStyle name="Milliers 5 3 2 2 2" xfId="1539"/>
    <cellStyle name="Milliers 5 3 2 3" xfId="1540"/>
    <cellStyle name="Milliers 5 3 2 4" xfId="1541"/>
    <cellStyle name="Milliers 5 3 2 5" xfId="1542"/>
    <cellStyle name="Milliers 5 3 3" xfId="1543"/>
    <cellStyle name="Milliers 5 3 3 2" xfId="1544"/>
    <cellStyle name="Milliers 5 3 4" xfId="1545"/>
    <cellStyle name="Milliers 5 3 5" xfId="1546"/>
    <cellStyle name="Milliers 5 3 6" xfId="1547"/>
    <cellStyle name="Milliers 5 4" xfId="1548"/>
    <cellStyle name="Milliers 5 4 2" xfId="1549"/>
    <cellStyle name="Milliers 5 4 2 2" xfId="1550"/>
    <cellStyle name="Milliers 5 4 3" xfId="1551"/>
    <cellStyle name="Milliers 5 4 4" xfId="1552"/>
    <cellStyle name="Milliers 5 4 5" xfId="1553"/>
    <cellStyle name="Milliers 5 5" xfId="1554"/>
    <cellStyle name="Milliers 5 5 2" xfId="1555"/>
    <cellStyle name="Milliers 5 6" xfId="1556"/>
    <cellStyle name="Milliers 5 7" xfId="1557"/>
    <cellStyle name="Milliers 5 8" xfId="1558"/>
    <cellStyle name="Milliers 6" xfId="1559"/>
    <cellStyle name="Milliers 6 2" xfId="1560"/>
    <cellStyle name="Milliers 6 2 2" xfId="1561"/>
    <cellStyle name="Milliers 6 2 2 2" xfId="1562"/>
    <cellStyle name="Milliers 6 2 2 2 2" xfId="1563"/>
    <cellStyle name="Milliers 6 2 2 2 2 2" xfId="1564"/>
    <cellStyle name="Milliers 6 2 2 2 3" xfId="1565"/>
    <cellStyle name="Milliers 6 2 2 2 4" xfId="1566"/>
    <cellStyle name="Milliers 6 2 2 2 5" xfId="1567"/>
    <cellStyle name="Milliers 6 2 2 3" xfId="1568"/>
    <cellStyle name="Milliers 6 2 2 3 2" xfId="1569"/>
    <cellStyle name="Milliers 6 2 2 4" xfId="1570"/>
    <cellStyle name="Milliers 6 2 2 5" xfId="1571"/>
    <cellStyle name="Milliers 6 2 2 6" xfId="1572"/>
    <cellStyle name="Milliers 6 2 3" xfId="1573"/>
    <cellStyle name="Milliers 6 2 3 2" xfId="1574"/>
    <cellStyle name="Milliers 6 2 3 2 2" xfId="1575"/>
    <cellStyle name="Milliers 6 2 3 3" xfId="1576"/>
    <cellStyle name="Milliers 6 2 3 4" xfId="1577"/>
    <cellStyle name="Milliers 6 2 3 5" xfId="1578"/>
    <cellStyle name="Milliers 6 2 4" xfId="1579"/>
    <cellStyle name="Milliers 6 2 4 2" xfId="1580"/>
    <cellStyle name="Milliers 6 2 5" xfId="1581"/>
    <cellStyle name="Milliers 6 2 6" xfId="1582"/>
    <cellStyle name="Milliers 6 2 7" xfId="1583"/>
    <cellStyle name="Milliers 6 3" xfId="1584"/>
    <cellStyle name="Milliers 6 3 2" xfId="1585"/>
    <cellStyle name="Milliers 6 3 2 2" xfId="1586"/>
    <cellStyle name="Milliers 6 3 2 2 2" xfId="1587"/>
    <cellStyle name="Milliers 6 3 2 3" xfId="1588"/>
    <cellStyle name="Milliers 6 3 2 4" xfId="1589"/>
    <cellStyle name="Milliers 6 3 2 5" xfId="1590"/>
    <cellStyle name="Milliers 6 3 3" xfId="1591"/>
    <cellStyle name="Milliers 6 3 3 2" xfId="1592"/>
    <cellStyle name="Milliers 6 3 4" xfId="1593"/>
    <cellStyle name="Milliers 6 3 5" xfId="1594"/>
    <cellStyle name="Milliers 6 3 6" xfId="1595"/>
    <cellStyle name="Milliers 6 4" xfId="1596"/>
    <cellStyle name="Milliers 6 4 2" xfId="1597"/>
    <cellStyle name="Milliers 6 4 2 2" xfId="1598"/>
    <cellStyle name="Milliers 6 4 3" xfId="1599"/>
    <cellStyle name="Milliers 6 4 4" xfId="1600"/>
    <cellStyle name="Milliers 6 4 5" xfId="1601"/>
    <cellStyle name="Milliers 6 5" xfId="1602"/>
    <cellStyle name="Milliers 6 5 2" xfId="1603"/>
    <cellStyle name="Milliers 6 6" xfId="1604"/>
    <cellStyle name="Milliers 6 7" xfId="1605"/>
    <cellStyle name="Milliers 6 8" xfId="1606"/>
    <cellStyle name="Neutral 2" xfId="1608"/>
    <cellStyle name="Neutral 2 2" xfId="1609"/>
    <cellStyle name="Neutral 3" xfId="1607"/>
    <cellStyle name="Normal 2" xfId="1610"/>
    <cellStyle name="Normal 2 2" xfId="1611"/>
    <cellStyle name="Normal 3" xfId="1612"/>
    <cellStyle name="Normal 3 2" xfId="1613"/>
    <cellStyle name="Normal 3 3" xfId="1614"/>
    <cellStyle name="Pourcentage 2" xfId="1615"/>
    <cellStyle name="Pourcentage 2 2" xfId="1616"/>
    <cellStyle name="Pourcentage 3" xfId="1617"/>
    <cellStyle name="Pourcentage 3 2" xfId="1618"/>
    <cellStyle name="Pourcentage 4" xfId="1619"/>
    <cellStyle name="Pourcentage 5" xfId="1620"/>
    <cellStyle name="Prozent 2" xfId="1621"/>
    <cellStyle name="Prozent 2 2" xfId="1622"/>
    <cellStyle name="Prozent 2 3" xfId="1623"/>
    <cellStyle name="Prozent 3" xfId="1624"/>
    <cellStyle name="Prozent 4" xfId="1625"/>
    <cellStyle name="Prozent 5" xfId="1626"/>
    <cellStyle name="Satisfaisant 2" xfId="1627"/>
    <cellStyle name="Standard" xfId="0" builtinId="0"/>
    <cellStyle name="Standard 2 2" xfId="1628"/>
    <cellStyle name="Standard 2 2 2" xfId="1629"/>
    <cellStyle name="Standard 2 3" xfId="1630"/>
    <cellStyle name="Standard 2 4" xfId="1631"/>
    <cellStyle name="Standard 2 5" xfId="1632"/>
    <cellStyle name="Standard 3" xfId="1"/>
    <cellStyle name="Standard 3 2" xfId="1633"/>
    <cellStyle name="Standard 4" xfId="1634"/>
    <cellStyle name="Standard 4 2" xfId="1635"/>
    <cellStyle name="Standard 4 3" xfId="1636"/>
    <cellStyle name="Standard 5" xfId="1637"/>
    <cellStyle name="Standard 5 2" xfId="1638"/>
    <cellStyle name="Standard 6" xfId="1639"/>
    <cellStyle name="Standard 7" xfId="1640"/>
    <cellStyle name="Standard 8" xfId="1641"/>
    <cellStyle name="Standard 9" xfId="1642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B34"/>
  <sheetViews>
    <sheetView showGridLines="0" tabSelected="1" zoomScaleNormal="75" zoomScaleSheetLayoutView="75" workbookViewId="0">
      <selection activeCell="G35" sqref="G35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3" width="11.7109375" style="12" customWidth="1"/>
  </cols>
  <sheetData>
    <row r="1" spans="1:28" s="3" customFormat="1" ht="20.100000000000001" customHeight="1" x14ac:dyDescent="0.2">
      <c r="A1" s="8" t="s">
        <v>46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8" s="20" customFormat="1" ht="12" customHeight="1" x14ac:dyDescent="0.2">
      <c r="A2" s="44" t="s">
        <v>0</v>
      </c>
      <c r="B2" s="45">
        <v>2000</v>
      </c>
      <c r="C2" s="45">
        <v>2001</v>
      </c>
      <c r="D2" s="46">
        <v>2002</v>
      </c>
      <c r="E2" s="66" t="s">
        <v>1</v>
      </c>
      <c r="F2" s="45">
        <v>1997</v>
      </c>
      <c r="G2" s="45">
        <v>1998</v>
      </c>
      <c r="H2" s="45">
        <v>1999</v>
      </c>
      <c r="I2" s="45">
        <v>2000</v>
      </c>
      <c r="J2" s="45">
        <v>2001</v>
      </c>
      <c r="K2" s="45">
        <v>2002</v>
      </c>
      <c r="L2" s="45">
        <v>2003</v>
      </c>
      <c r="M2" s="45">
        <v>2004</v>
      </c>
      <c r="N2" s="45">
        <v>2005</v>
      </c>
      <c r="O2" s="45">
        <v>2006</v>
      </c>
      <c r="P2" s="45">
        <v>2007</v>
      </c>
      <c r="Q2" s="45">
        <v>2008</v>
      </c>
      <c r="R2" s="45">
        <v>2009</v>
      </c>
      <c r="S2" s="45">
        <v>2010</v>
      </c>
      <c r="T2" s="45">
        <v>2011</v>
      </c>
      <c r="U2" s="45">
        <v>2012</v>
      </c>
      <c r="V2" s="45">
        <v>2013</v>
      </c>
      <c r="W2" s="45">
        <v>2014</v>
      </c>
    </row>
    <row r="3" spans="1:28" s="20" customFormat="1" ht="12" customHeight="1" x14ac:dyDescent="0.2">
      <c r="A3" s="47"/>
      <c r="B3" s="48" t="s">
        <v>4</v>
      </c>
      <c r="C3" s="48" t="s">
        <v>4</v>
      </c>
      <c r="D3" s="49" t="s">
        <v>4</v>
      </c>
      <c r="E3" s="48" t="s">
        <v>4</v>
      </c>
      <c r="F3" s="48" t="s">
        <v>4</v>
      </c>
      <c r="G3" s="48" t="s">
        <v>4</v>
      </c>
      <c r="H3" s="48" t="s">
        <v>4</v>
      </c>
      <c r="I3" s="48" t="s">
        <v>4</v>
      </c>
      <c r="J3" s="48" t="s">
        <v>4</v>
      </c>
      <c r="K3" s="48" t="s">
        <v>4</v>
      </c>
      <c r="L3" s="48" t="s">
        <v>4</v>
      </c>
      <c r="M3" s="48" t="s">
        <v>4</v>
      </c>
      <c r="N3" s="48" t="s">
        <v>4</v>
      </c>
      <c r="O3" s="48" t="s">
        <v>4</v>
      </c>
      <c r="P3" s="48" t="s">
        <v>4</v>
      </c>
      <c r="Q3" s="48" t="s">
        <v>4</v>
      </c>
      <c r="R3" s="48" t="s">
        <v>4</v>
      </c>
      <c r="S3" s="48" t="s">
        <v>4</v>
      </c>
      <c r="T3" s="48" t="s">
        <v>4</v>
      </c>
      <c r="U3" s="48" t="s">
        <v>4</v>
      </c>
      <c r="V3" s="48" t="s">
        <v>4</v>
      </c>
      <c r="W3" s="48" t="s">
        <v>4</v>
      </c>
    </row>
    <row r="4" spans="1:28" s="20" customFormat="1" ht="12" customHeight="1" x14ac:dyDescent="0.2">
      <c r="A4" s="25"/>
      <c r="B4" s="19"/>
      <c r="C4" s="19"/>
      <c r="D4" s="2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7"/>
      <c r="Q4" s="27"/>
      <c r="R4" s="27"/>
      <c r="S4" s="27"/>
      <c r="T4" s="27"/>
      <c r="U4" s="27"/>
      <c r="V4" s="27"/>
      <c r="W4" s="27"/>
    </row>
    <row r="5" spans="1:28" s="20" customFormat="1" ht="12" customHeight="1" x14ac:dyDescent="0.2">
      <c r="A5" s="50" t="s">
        <v>3</v>
      </c>
      <c r="B5" s="51"/>
      <c r="C5" s="51"/>
      <c r="D5" s="52"/>
      <c r="E5" s="53"/>
      <c r="F5" s="53"/>
      <c r="G5" s="53"/>
      <c r="H5" s="53"/>
      <c r="I5" s="51"/>
      <c r="J5" s="51"/>
      <c r="K5" s="51"/>
      <c r="L5" s="51"/>
      <c r="M5" s="51"/>
      <c r="N5" s="51"/>
      <c r="O5" s="51"/>
      <c r="P5" s="40"/>
      <c r="Q5" s="40"/>
      <c r="R5" s="40"/>
      <c r="S5" s="40"/>
      <c r="T5" s="40"/>
      <c r="U5" s="40"/>
      <c r="V5" s="40"/>
      <c r="W5" s="40"/>
    </row>
    <row r="6" spans="1:28" s="20" customFormat="1" ht="12" customHeight="1" x14ac:dyDescent="0.2">
      <c r="A6" s="28" t="s">
        <v>13</v>
      </c>
      <c r="B6" s="29">
        <v>8491</v>
      </c>
      <c r="C6" s="29">
        <v>8616</v>
      </c>
      <c r="D6" s="30">
        <v>8825</v>
      </c>
      <c r="E6" s="23">
        <v>4174.5</v>
      </c>
      <c r="F6" s="23">
        <v>8136</v>
      </c>
      <c r="G6" s="23">
        <v>8280</v>
      </c>
      <c r="H6" s="23">
        <v>8485</v>
      </c>
      <c r="I6" s="23">
        <v>8491</v>
      </c>
      <c r="J6" s="23">
        <v>8616</v>
      </c>
      <c r="K6" s="68" t="s">
        <v>20</v>
      </c>
      <c r="L6" s="23">
        <v>9187</v>
      </c>
      <c r="M6" s="23">
        <v>9415</v>
      </c>
      <c r="N6" s="23">
        <v>9229</v>
      </c>
      <c r="O6" s="23">
        <v>9896</v>
      </c>
      <c r="P6" s="23">
        <v>11629</v>
      </c>
      <c r="Q6" s="23">
        <v>13568</v>
      </c>
      <c r="R6" s="23">
        <v>15282</v>
      </c>
      <c r="S6" s="23">
        <v>17416</v>
      </c>
      <c r="T6" s="23">
        <v>18054</v>
      </c>
      <c r="U6" s="23">
        <v>18908</v>
      </c>
      <c r="V6" s="23">
        <v>19184</v>
      </c>
      <c r="W6" s="68" t="s">
        <v>31</v>
      </c>
    </row>
    <row r="7" spans="1:28" s="20" customFormat="1" ht="12" customHeight="1" x14ac:dyDescent="0.2">
      <c r="A7" s="28" t="s">
        <v>14</v>
      </c>
      <c r="B7" s="29">
        <v>312</v>
      </c>
      <c r="C7" s="29">
        <v>342</v>
      </c>
      <c r="D7" s="30">
        <v>605</v>
      </c>
      <c r="E7" s="23">
        <v>232.6</v>
      </c>
      <c r="F7" s="23">
        <v>232</v>
      </c>
      <c r="G7" s="23">
        <v>271</v>
      </c>
      <c r="H7" s="23">
        <v>333</v>
      </c>
      <c r="I7" s="23">
        <v>312</v>
      </c>
      <c r="J7" s="23">
        <v>342</v>
      </c>
      <c r="K7" s="23">
        <v>605</v>
      </c>
      <c r="L7" s="23">
        <v>634</v>
      </c>
      <c r="M7" s="23">
        <v>748</v>
      </c>
      <c r="N7" s="23">
        <v>832.92100000000005</v>
      </c>
      <c r="O7" s="23">
        <v>804</v>
      </c>
      <c r="P7" s="23">
        <v>880</v>
      </c>
      <c r="Q7" s="23">
        <v>972</v>
      </c>
      <c r="R7" s="23">
        <v>1088</v>
      </c>
      <c r="S7" s="23">
        <v>1195</v>
      </c>
      <c r="T7" s="23">
        <v>1406</v>
      </c>
      <c r="U7" s="23">
        <v>1690</v>
      </c>
      <c r="V7" s="23">
        <v>1850</v>
      </c>
      <c r="W7" s="68" t="s">
        <v>32</v>
      </c>
    </row>
    <row r="8" spans="1:28" s="20" customFormat="1" ht="12" customHeight="1" x14ac:dyDescent="0.2">
      <c r="A8" s="28" t="s">
        <v>15</v>
      </c>
      <c r="B8" s="29">
        <v>2527</v>
      </c>
      <c r="C8" s="29">
        <v>2415</v>
      </c>
      <c r="D8" s="30">
        <v>2297</v>
      </c>
      <c r="E8" s="23">
        <v>2221</v>
      </c>
      <c r="F8" s="23">
        <v>2541</v>
      </c>
      <c r="G8" s="23">
        <v>2499</v>
      </c>
      <c r="H8" s="23">
        <v>2550</v>
      </c>
      <c r="I8" s="23">
        <v>2527</v>
      </c>
      <c r="J8" s="23">
        <v>2415</v>
      </c>
      <c r="K8" s="68" t="s">
        <v>21</v>
      </c>
      <c r="L8" s="23">
        <v>2249</v>
      </c>
      <c r="M8" s="23">
        <v>2192</v>
      </c>
      <c r="N8" s="23">
        <v>2175</v>
      </c>
      <c r="O8" s="23">
        <v>2408</v>
      </c>
      <c r="P8" s="23">
        <v>2388</v>
      </c>
      <c r="Q8" s="23">
        <v>2118</v>
      </c>
      <c r="R8" s="23">
        <v>2906</v>
      </c>
      <c r="S8" s="23">
        <v>3260</v>
      </c>
      <c r="T8" s="23">
        <v>3679</v>
      </c>
      <c r="U8" s="23">
        <v>3725</v>
      </c>
      <c r="V8" s="23">
        <v>3875</v>
      </c>
      <c r="W8" s="68" t="s">
        <v>33</v>
      </c>
    </row>
    <row r="9" spans="1:28" s="20" customFormat="1" ht="12" customHeight="1" x14ac:dyDescent="0.2">
      <c r="A9" s="28" t="s">
        <v>16</v>
      </c>
      <c r="B9" s="29">
        <v>2346</v>
      </c>
      <c r="C9" s="29">
        <v>2374</v>
      </c>
      <c r="D9" s="30">
        <v>2243</v>
      </c>
      <c r="E9" s="23">
        <v>2276.3000000000002</v>
      </c>
      <c r="F9" s="23">
        <v>2392</v>
      </c>
      <c r="G9" s="23">
        <v>2306</v>
      </c>
      <c r="H9" s="23">
        <v>2414</v>
      </c>
      <c r="I9" s="23">
        <v>2346</v>
      </c>
      <c r="J9" s="23">
        <v>2374</v>
      </c>
      <c r="K9" s="68" t="s">
        <v>22</v>
      </c>
      <c r="L9" s="23">
        <v>2167</v>
      </c>
      <c r="M9" s="23">
        <v>2151</v>
      </c>
      <c r="N9" s="23">
        <v>2080</v>
      </c>
      <c r="O9" s="23">
        <v>2078</v>
      </c>
      <c r="P9" s="23">
        <v>2205</v>
      </c>
      <c r="Q9" s="23">
        <v>2220</v>
      </c>
      <c r="R9" s="23">
        <v>2159</v>
      </c>
      <c r="S9" s="23">
        <v>2146</v>
      </c>
      <c r="T9" s="23">
        <v>2019</v>
      </c>
      <c r="U9" s="23">
        <v>2007</v>
      </c>
      <c r="V9" s="23">
        <v>1904</v>
      </c>
      <c r="W9" s="68" t="s">
        <v>34</v>
      </c>
    </row>
    <row r="10" spans="1:28" s="20" customFormat="1" ht="12" customHeight="1" x14ac:dyDescent="0.2">
      <c r="A10" s="28" t="s">
        <v>17</v>
      </c>
      <c r="B10" s="29">
        <v>5664</v>
      </c>
      <c r="C10" s="29">
        <v>5808</v>
      </c>
      <c r="D10" s="30">
        <v>5721</v>
      </c>
      <c r="E10" s="23">
        <v>6628.4</v>
      </c>
      <c r="F10" s="23">
        <v>5238</v>
      </c>
      <c r="G10" s="23">
        <v>5502</v>
      </c>
      <c r="H10" s="23">
        <v>5618</v>
      </c>
      <c r="I10" s="23">
        <v>5664</v>
      </c>
      <c r="J10" s="23">
        <v>5808</v>
      </c>
      <c r="K10" s="68" t="s">
        <v>23</v>
      </c>
      <c r="L10" s="23">
        <v>5796</v>
      </c>
      <c r="M10" s="23">
        <v>5653</v>
      </c>
      <c r="N10" s="23">
        <v>5783</v>
      </c>
      <c r="O10" s="23">
        <v>5700</v>
      </c>
      <c r="P10" s="23">
        <v>6796</v>
      </c>
      <c r="Q10" s="23">
        <v>7630</v>
      </c>
      <c r="R10" s="23">
        <v>8308</v>
      </c>
      <c r="S10" s="23">
        <v>8191</v>
      </c>
      <c r="T10" s="23">
        <v>8677</v>
      </c>
      <c r="U10" s="23">
        <v>8999</v>
      </c>
      <c r="V10" s="23">
        <v>9382.9</v>
      </c>
      <c r="W10" s="68" t="s">
        <v>35</v>
      </c>
    </row>
    <row r="11" spans="1:28" s="20" customFormat="1" ht="12" customHeight="1" x14ac:dyDescent="0.2">
      <c r="A11" s="28" t="s">
        <v>18</v>
      </c>
      <c r="B11" s="23">
        <v>4617</v>
      </c>
      <c r="C11" s="23">
        <v>4350</v>
      </c>
      <c r="D11" s="22">
        <v>4234</v>
      </c>
      <c r="E11" s="23">
        <v>11795</v>
      </c>
      <c r="F11" s="23">
        <v>6225</v>
      </c>
      <c r="G11" s="23">
        <v>5722</v>
      </c>
      <c r="H11" s="23">
        <v>5234</v>
      </c>
      <c r="I11" s="23">
        <v>4617</v>
      </c>
      <c r="J11" s="23">
        <v>4350</v>
      </c>
      <c r="K11" s="68" t="s">
        <v>24</v>
      </c>
      <c r="L11" s="23">
        <v>4772</v>
      </c>
      <c r="M11" s="23">
        <v>4917</v>
      </c>
      <c r="N11" s="23">
        <v>4892</v>
      </c>
      <c r="O11" s="23">
        <v>5508</v>
      </c>
      <c r="P11" s="23">
        <v>6275</v>
      </c>
      <c r="Q11" s="23">
        <v>7174</v>
      </c>
      <c r="R11" s="23">
        <v>7086</v>
      </c>
      <c r="S11" s="23">
        <v>7199</v>
      </c>
      <c r="T11" s="23">
        <v>7558</v>
      </c>
      <c r="U11" s="23">
        <v>8007</v>
      </c>
      <c r="V11" s="23">
        <v>8619</v>
      </c>
      <c r="W11" s="68" t="s">
        <v>36</v>
      </c>
      <c r="X11" s="24"/>
      <c r="Y11" s="24"/>
      <c r="Z11" s="31"/>
      <c r="AA11" s="31"/>
      <c r="AB11" s="32"/>
    </row>
    <row r="12" spans="1:28" s="20" customFormat="1" ht="12" customHeight="1" x14ac:dyDescent="0.2">
      <c r="A12" s="28" t="s">
        <v>19</v>
      </c>
      <c r="B12" s="33">
        <v>6872</v>
      </c>
      <c r="C12" s="33">
        <v>7340</v>
      </c>
      <c r="D12" s="33">
        <v>7262</v>
      </c>
      <c r="E12" s="23"/>
      <c r="F12" s="23">
        <v>6092</v>
      </c>
      <c r="G12" s="23">
        <v>5970</v>
      </c>
      <c r="H12" s="23">
        <v>6574</v>
      </c>
      <c r="I12" s="23">
        <v>6872</v>
      </c>
      <c r="J12" s="23">
        <v>7340</v>
      </c>
      <c r="K12" s="68" t="s">
        <v>25</v>
      </c>
      <c r="L12" s="23">
        <v>7061</v>
      </c>
      <c r="M12" s="23">
        <v>6385</v>
      </c>
      <c r="N12" s="23">
        <v>6921</v>
      </c>
      <c r="O12" s="23">
        <v>6906</v>
      </c>
      <c r="P12" s="23">
        <v>7156</v>
      </c>
      <c r="Q12" s="23">
        <v>7399</v>
      </c>
      <c r="R12" s="23">
        <v>7272</v>
      </c>
      <c r="S12" s="23">
        <v>7485</v>
      </c>
      <c r="T12" s="23">
        <v>7479</v>
      </c>
      <c r="U12" s="23">
        <v>7516</v>
      </c>
      <c r="V12" s="23">
        <v>7335</v>
      </c>
      <c r="W12" s="68" t="s">
        <v>37</v>
      </c>
      <c r="X12" s="32"/>
      <c r="Y12" s="24"/>
      <c r="Z12" s="31"/>
      <c r="AA12" s="31"/>
      <c r="AB12" s="32"/>
    </row>
    <row r="13" spans="1:28" s="20" customFormat="1" ht="12" customHeight="1" x14ac:dyDescent="0.2">
      <c r="A13" s="54" t="s">
        <v>5</v>
      </c>
      <c r="B13" s="55">
        <f t="shared" ref="B13:R13" si="0">SUM(B6:B12)</f>
        <v>30829</v>
      </c>
      <c r="C13" s="55">
        <f t="shared" si="0"/>
        <v>31245</v>
      </c>
      <c r="D13" s="56">
        <f t="shared" si="0"/>
        <v>31187</v>
      </c>
      <c r="E13" s="57">
        <v>27327.8</v>
      </c>
      <c r="F13" s="57">
        <v>30856</v>
      </c>
      <c r="G13" s="57">
        <v>30548</v>
      </c>
      <c r="H13" s="57">
        <v>31208</v>
      </c>
      <c r="I13" s="57">
        <v>30829</v>
      </c>
      <c r="J13" s="57">
        <v>31245</v>
      </c>
      <c r="K13" s="57" t="s">
        <v>26</v>
      </c>
      <c r="L13" s="57">
        <f>SUM(L6:L12)</f>
        <v>31866</v>
      </c>
      <c r="M13" s="57">
        <f>SUM(M6:M12)</f>
        <v>31461</v>
      </c>
      <c r="N13" s="57">
        <f>SUM(N6:N12)</f>
        <v>31912.921000000002</v>
      </c>
      <c r="O13" s="57">
        <f>SUM(O6:O12)</f>
        <v>33300</v>
      </c>
      <c r="P13" s="57">
        <f t="shared" si="0"/>
        <v>37329</v>
      </c>
      <c r="Q13" s="57">
        <f t="shared" si="0"/>
        <v>41081</v>
      </c>
      <c r="R13" s="57">
        <f t="shared" si="0"/>
        <v>44101</v>
      </c>
      <c r="S13" s="57">
        <v>46892</v>
      </c>
      <c r="T13" s="57">
        <v>48872</v>
      </c>
      <c r="U13" s="57">
        <v>50852</v>
      </c>
      <c r="V13" s="57">
        <v>52149.9</v>
      </c>
      <c r="W13" s="57" t="s">
        <v>38</v>
      </c>
      <c r="Y13" s="24"/>
      <c r="Z13" s="24"/>
      <c r="AA13" s="24"/>
      <c r="AB13" s="34"/>
    </row>
    <row r="14" spans="1:28" s="20" customFormat="1" ht="12" customHeight="1" x14ac:dyDescent="0.2">
      <c r="A14" s="28"/>
      <c r="B14" s="35"/>
      <c r="C14" s="35"/>
      <c r="D14" s="36"/>
      <c r="E14" s="41"/>
      <c r="F14" s="41"/>
      <c r="G14" s="41"/>
      <c r="H14" s="41"/>
      <c r="I14" s="29"/>
      <c r="J14" s="43"/>
      <c r="K14" s="43"/>
      <c r="L14" s="43"/>
      <c r="M14" s="42"/>
      <c r="N14" s="16"/>
      <c r="O14" s="16"/>
      <c r="P14" s="27"/>
      <c r="Q14" s="27"/>
      <c r="R14" s="27"/>
      <c r="S14" s="27"/>
      <c r="T14" s="27"/>
      <c r="U14" s="27"/>
      <c r="V14" s="27"/>
      <c r="W14" s="69"/>
      <c r="Y14" s="32"/>
      <c r="Z14" s="32"/>
      <c r="AA14" s="32"/>
      <c r="AB14" s="32"/>
    </row>
    <row r="15" spans="1:28" s="20" customFormat="1" ht="12" customHeight="1" x14ac:dyDescent="0.2">
      <c r="A15" s="50" t="s">
        <v>2</v>
      </c>
      <c r="B15" s="58"/>
      <c r="C15" s="58"/>
      <c r="D15" s="59"/>
      <c r="E15" s="67"/>
      <c r="F15" s="51"/>
      <c r="G15" s="51"/>
      <c r="H15" s="53"/>
      <c r="I15" s="60"/>
      <c r="J15" s="61"/>
      <c r="K15" s="61"/>
      <c r="L15" s="61"/>
      <c r="M15" s="62"/>
      <c r="N15" s="63"/>
      <c r="O15" s="63"/>
      <c r="P15" s="40"/>
      <c r="Q15" s="40"/>
      <c r="R15" s="40"/>
      <c r="S15" s="40"/>
      <c r="T15" s="40"/>
      <c r="U15" s="40"/>
      <c r="V15" s="40"/>
      <c r="W15" s="70"/>
      <c r="Y15" s="32"/>
      <c r="Z15" s="32"/>
      <c r="AA15" s="32"/>
      <c r="AB15" s="32"/>
    </row>
    <row r="16" spans="1:28" s="20" customFormat="1" ht="12" customHeight="1" x14ac:dyDescent="0.2">
      <c r="A16" s="28" t="s">
        <v>13</v>
      </c>
      <c r="B16" s="37">
        <v>29</v>
      </c>
      <c r="C16" s="37">
        <v>43</v>
      </c>
      <c r="D16" s="38">
        <v>84</v>
      </c>
      <c r="E16" s="23">
        <v>2</v>
      </c>
      <c r="F16" s="23">
        <v>1</v>
      </c>
      <c r="G16" s="23">
        <v>1</v>
      </c>
      <c r="H16" s="23">
        <v>10</v>
      </c>
      <c r="I16" s="23">
        <v>29</v>
      </c>
      <c r="J16" s="23">
        <v>43</v>
      </c>
      <c r="K16" s="23">
        <v>84</v>
      </c>
      <c r="L16" s="23">
        <v>52</v>
      </c>
      <c r="M16" s="23">
        <v>86</v>
      </c>
      <c r="N16" s="23">
        <v>298</v>
      </c>
      <c r="O16" s="23">
        <v>458</v>
      </c>
      <c r="P16" s="21">
        <v>1095</v>
      </c>
      <c r="Q16" s="21">
        <v>2183</v>
      </c>
      <c r="R16" s="21">
        <v>2935</v>
      </c>
      <c r="S16" s="21">
        <v>4617</v>
      </c>
      <c r="T16" s="21">
        <v>6004</v>
      </c>
      <c r="U16" s="21">
        <v>6689</v>
      </c>
      <c r="V16" s="21">
        <v>5710</v>
      </c>
      <c r="W16" s="21" t="s">
        <v>39</v>
      </c>
      <c r="Y16" s="32"/>
      <c r="Z16" s="32"/>
      <c r="AA16" s="32"/>
      <c r="AB16" s="32"/>
    </row>
    <row r="17" spans="1:28" s="20" customFormat="1" ht="12" customHeight="1" x14ac:dyDescent="0.2">
      <c r="A17" s="28" t="s">
        <v>14</v>
      </c>
      <c r="B17" s="37">
        <v>130</v>
      </c>
      <c r="C17" s="37">
        <v>73</v>
      </c>
      <c r="D17" s="38">
        <v>94</v>
      </c>
      <c r="E17" s="23">
        <v>104.1</v>
      </c>
      <c r="F17" s="23">
        <v>103</v>
      </c>
      <c r="G17" s="23">
        <v>103</v>
      </c>
      <c r="H17" s="23">
        <v>156</v>
      </c>
      <c r="I17" s="23">
        <v>130</v>
      </c>
      <c r="J17" s="23">
        <v>73</v>
      </c>
      <c r="K17" s="23">
        <v>94</v>
      </c>
      <c r="L17" s="23">
        <v>71</v>
      </c>
      <c r="M17" s="23">
        <v>96</v>
      </c>
      <c r="N17" s="23">
        <v>88.317999999999998</v>
      </c>
      <c r="O17" s="23">
        <v>135</v>
      </c>
      <c r="P17" s="21">
        <v>104</v>
      </c>
      <c r="Q17" s="21">
        <v>113</v>
      </c>
      <c r="R17" s="21">
        <v>165</v>
      </c>
      <c r="S17" s="21">
        <v>147</v>
      </c>
      <c r="T17" s="21">
        <v>175</v>
      </c>
      <c r="U17" s="21">
        <v>443</v>
      </c>
      <c r="V17" s="21">
        <v>2226</v>
      </c>
      <c r="W17" s="21" t="s">
        <v>40</v>
      </c>
      <c r="Y17" s="32"/>
      <c r="Z17" s="32"/>
      <c r="AA17" s="32"/>
      <c r="AB17" s="32"/>
    </row>
    <row r="18" spans="1:28" s="20" customFormat="1" ht="12" customHeight="1" x14ac:dyDescent="0.2">
      <c r="A18" s="28" t="s">
        <v>15</v>
      </c>
      <c r="B18" s="37">
        <v>6020</v>
      </c>
      <c r="C18" s="37">
        <v>5147</v>
      </c>
      <c r="D18" s="38">
        <v>4609</v>
      </c>
      <c r="E18" s="23">
        <v>8245.4</v>
      </c>
      <c r="F18" s="23">
        <v>6731</v>
      </c>
      <c r="G18" s="23">
        <v>6532</v>
      </c>
      <c r="H18" s="23">
        <v>6733</v>
      </c>
      <c r="I18" s="23">
        <v>6020</v>
      </c>
      <c r="J18" s="23">
        <v>5147</v>
      </c>
      <c r="K18" s="68" t="s">
        <v>27</v>
      </c>
      <c r="L18" s="23">
        <v>4431</v>
      </c>
      <c r="M18" s="23">
        <v>4895</v>
      </c>
      <c r="N18" s="23">
        <v>4615</v>
      </c>
      <c r="O18" s="23">
        <v>4253</v>
      </c>
      <c r="P18" s="21">
        <v>4339</v>
      </c>
      <c r="Q18" s="21">
        <v>4083</v>
      </c>
      <c r="R18" s="21">
        <v>3627</v>
      </c>
      <c r="S18" s="21">
        <v>2902</v>
      </c>
      <c r="T18" s="21">
        <v>2317</v>
      </c>
      <c r="U18" s="21">
        <v>1566</v>
      </c>
      <c r="V18" s="21">
        <v>1424</v>
      </c>
      <c r="W18" s="21" t="s">
        <v>41</v>
      </c>
      <c r="Y18" s="32"/>
      <c r="Z18" s="32"/>
      <c r="AA18" s="32"/>
      <c r="AB18" s="32"/>
    </row>
    <row r="19" spans="1:28" s="20" customFormat="1" ht="12" customHeight="1" x14ac:dyDescent="0.2">
      <c r="A19" s="28" t="s">
        <v>16</v>
      </c>
      <c r="B19" s="37">
        <v>16</v>
      </c>
      <c r="C19" s="37">
        <v>7</v>
      </c>
      <c r="D19" s="38">
        <v>11</v>
      </c>
      <c r="E19" s="23">
        <v>0</v>
      </c>
      <c r="F19" s="23">
        <v>2</v>
      </c>
      <c r="G19" s="23">
        <v>2</v>
      </c>
      <c r="H19" s="23">
        <v>9</v>
      </c>
      <c r="I19" s="23">
        <v>16</v>
      </c>
      <c r="J19" s="23">
        <v>7</v>
      </c>
      <c r="K19" s="23">
        <v>11</v>
      </c>
      <c r="L19" s="23">
        <v>8</v>
      </c>
      <c r="M19" s="23">
        <v>3</v>
      </c>
      <c r="N19" s="23">
        <v>13.37</v>
      </c>
      <c r="O19" s="23">
        <v>20</v>
      </c>
      <c r="P19" s="21">
        <v>16</v>
      </c>
      <c r="Q19" s="21">
        <v>16</v>
      </c>
      <c r="R19" s="21">
        <v>14</v>
      </c>
      <c r="S19" s="21">
        <v>12</v>
      </c>
      <c r="T19" s="21">
        <v>11</v>
      </c>
      <c r="U19" s="21">
        <v>18</v>
      </c>
      <c r="V19" s="21">
        <v>24</v>
      </c>
      <c r="W19" s="21">
        <v>21</v>
      </c>
      <c r="Y19" s="32"/>
      <c r="Z19" s="32"/>
      <c r="AA19" s="32"/>
      <c r="AB19" s="32"/>
    </row>
    <row r="20" spans="1:28" s="20" customFormat="1" ht="12" customHeight="1" x14ac:dyDescent="0.2">
      <c r="A20" s="28" t="s">
        <v>17</v>
      </c>
      <c r="B20" s="37">
        <v>64</v>
      </c>
      <c r="C20" s="37">
        <v>109</v>
      </c>
      <c r="D20" s="38">
        <v>154</v>
      </c>
      <c r="E20" s="23">
        <v>30.1</v>
      </c>
      <c r="F20" s="23">
        <v>43</v>
      </c>
      <c r="G20" s="23">
        <v>52</v>
      </c>
      <c r="H20" s="23">
        <v>50</v>
      </c>
      <c r="I20" s="23">
        <v>64</v>
      </c>
      <c r="J20" s="23">
        <v>109</v>
      </c>
      <c r="K20" s="23">
        <v>154</v>
      </c>
      <c r="L20" s="23">
        <v>175</v>
      </c>
      <c r="M20" s="23">
        <v>540</v>
      </c>
      <c r="N20" s="23">
        <v>606.82399999999996</v>
      </c>
      <c r="O20" s="23">
        <v>374</v>
      </c>
      <c r="P20" s="21">
        <v>391</v>
      </c>
      <c r="Q20" s="21">
        <v>816</v>
      </c>
      <c r="R20" s="21">
        <v>1432</v>
      </c>
      <c r="S20" s="21">
        <v>1743</v>
      </c>
      <c r="T20" s="21">
        <v>1484</v>
      </c>
      <c r="U20" s="21">
        <v>1037</v>
      </c>
      <c r="V20" s="21">
        <v>951</v>
      </c>
      <c r="W20" s="21">
        <v>806</v>
      </c>
      <c r="X20" s="32"/>
      <c r="Y20" s="32"/>
      <c r="Z20" s="32"/>
      <c r="AA20" s="32"/>
      <c r="AB20" s="32"/>
    </row>
    <row r="21" spans="1:28" s="20" customFormat="1" ht="12" customHeight="1" x14ac:dyDescent="0.2">
      <c r="A21" s="28" t="s">
        <v>18</v>
      </c>
      <c r="B21" s="39">
        <v>7033</v>
      </c>
      <c r="C21" s="39">
        <v>7753</v>
      </c>
      <c r="D21" s="39">
        <v>7298</v>
      </c>
      <c r="E21" s="71">
        <v>54101.599999999999</v>
      </c>
      <c r="F21" s="23">
        <v>7330</v>
      </c>
      <c r="G21" s="23">
        <v>7072</v>
      </c>
      <c r="H21" s="23">
        <v>6944</v>
      </c>
      <c r="I21" s="23">
        <v>7033</v>
      </c>
      <c r="J21" s="23">
        <v>7753</v>
      </c>
      <c r="K21" s="68" t="s">
        <v>28</v>
      </c>
      <c r="L21" s="23">
        <v>7124</v>
      </c>
      <c r="M21" s="23">
        <v>7733</v>
      </c>
      <c r="N21" s="23">
        <v>8959</v>
      </c>
      <c r="O21" s="23">
        <v>9355</v>
      </c>
      <c r="P21" s="21">
        <v>10636</v>
      </c>
      <c r="Q21" s="21">
        <v>12420</v>
      </c>
      <c r="R21" s="21">
        <v>13752</v>
      </c>
      <c r="S21" s="21">
        <v>13296</v>
      </c>
      <c r="T21" s="21">
        <v>16203</v>
      </c>
      <c r="U21" s="21">
        <v>17706</v>
      </c>
      <c r="V21" s="21">
        <v>16739</v>
      </c>
      <c r="W21" s="21" t="s">
        <v>42</v>
      </c>
      <c r="X21" s="32"/>
      <c r="Y21" s="24"/>
      <c r="Z21" s="31"/>
      <c r="AA21" s="31"/>
      <c r="AB21" s="32"/>
    </row>
    <row r="22" spans="1:28" s="20" customFormat="1" ht="12" customHeight="1" x14ac:dyDescent="0.2">
      <c r="A22" s="28" t="s">
        <v>19</v>
      </c>
      <c r="B22" s="39">
        <v>40588</v>
      </c>
      <c r="C22" s="39">
        <v>39967</v>
      </c>
      <c r="D22" s="39">
        <v>37658</v>
      </c>
      <c r="E22" s="72"/>
      <c r="F22" s="23">
        <v>46493</v>
      </c>
      <c r="G22" s="23">
        <v>42712</v>
      </c>
      <c r="H22" s="23">
        <v>49457</v>
      </c>
      <c r="I22" s="23">
        <v>40588</v>
      </c>
      <c r="J22" s="23">
        <v>39967</v>
      </c>
      <c r="K22" s="68" t="s">
        <v>29</v>
      </c>
      <c r="L22" s="23">
        <v>37736</v>
      </c>
      <c r="M22" s="23">
        <v>37522</v>
      </c>
      <c r="N22" s="23">
        <v>37128</v>
      </c>
      <c r="O22" s="23">
        <v>36350</v>
      </c>
      <c r="P22" s="21">
        <v>37739</v>
      </c>
      <c r="Q22" s="21">
        <v>36512</v>
      </c>
      <c r="R22" s="21">
        <v>35089</v>
      </c>
      <c r="S22" s="21">
        <v>35662</v>
      </c>
      <c r="T22" s="21">
        <v>33865</v>
      </c>
      <c r="U22" s="21">
        <v>34967</v>
      </c>
      <c r="V22" s="21">
        <v>35809.199999999997</v>
      </c>
      <c r="W22" s="21" t="s">
        <v>43</v>
      </c>
      <c r="X22" s="32"/>
      <c r="Y22" s="24"/>
      <c r="Z22" s="31"/>
      <c r="AA22" s="31"/>
      <c r="AB22" s="32"/>
    </row>
    <row r="23" spans="1:28" s="20" customFormat="1" ht="12" customHeight="1" x14ac:dyDescent="0.2">
      <c r="A23" s="54" t="s">
        <v>5</v>
      </c>
      <c r="B23" s="64">
        <f>SUM(B16:B22)</f>
        <v>53880</v>
      </c>
      <c r="C23" s="64">
        <f>SUM(C16:C22)</f>
        <v>53099</v>
      </c>
      <c r="D23" s="65">
        <f>SUM(D16:D22)</f>
        <v>49908</v>
      </c>
      <c r="E23" s="57">
        <v>62483.199999999997</v>
      </c>
      <c r="F23" s="57">
        <v>60703</v>
      </c>
      <c r="G23" s="57">
        <v>56474</v>
      </c>
      <c r="H23" s="57">
        <v>63359</v>
      </c>
      <c r="I23" s="57">
        <v>53880</v>
      </c>
      <c r="J23" s="57">
        <v>53099</v>
      </c>
      <c r="K23" s="57" t="s">
        <v>30</v>
      </c>
      <c r="L23" s="57">
        <f t="shared" ref="L23:R23" si="1">SUM(L16:L22)</f>
        <v>49597</v>
      </c>
      <c r="M23" s="57">
        <f t="shared" si="1"/>
        <v>50875</v>
      </c>
      <c r="N23" s="57">
        <f t="shared" si="1"/>
        <v>51708.512000000002</v>
      </c>
      <c r="O23" s="57">
        <f t="shared" si="1"/>
        <v>50945</v>
      </c>
      <c r="P23" s="57">
        <f t="shared" si="1"/>
        <v>54320</v>
      </c>
      <c r="Q23" s="57">
        <f t="shared" si="1"/>
        <v>56143</v>
      </c>
      <c r="R23" s="57">
        <f t="shared" si="1"/>
        <v>57014</v>
      </c>
      <c r="S23" s="57">
        <v>58379</v>
      </c>
      <c r="T23" s="57">
        <v>60059</v>
      </c>
      <c r="U23" s="57">
        <v>62426</v>
      </c>
      <c r="V23" s="57">
        <v>62883.199999999997</v>
      </c>
      <c r="W23" s="57" t="s">
        <v>44</v>
      </c>
      <c r="X23" s="32"/>
      <c r="Y23" s="24"/>
      <c r="Z23" s="24"/>
      <c r="AA23" s="24"/>
      <c r="AB23" s="34"/>
    </row>
    <row r="24" spans="1:28" ht="12" customHeight="1" x14ac:dyDescent="0.2">
      <c r="A24" s="2"/>
      <c r="B24" s="5"/>
      <c r="C24" s="6"/>
      <c r="D24" s="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8" ht="12.75" customHeight="1" x14ac:dyDescent="0.2">
      <c r="A25" s="7" t="s">
        <v>6</v>
      </c>
      <c r="B25" s="15"/>
      <c r="C25" s="4"/>
      <c r="D25" s="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8" ht="12.75" customHeight="1" x14ac:dyDescent="0.2">
      <c r="A26" s="7" t="s">
        <v>7</v>
      </c>
      <c r="B26" s="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28" ht="12.75" customHeight="1" x14ac:dyDescent="0.2">
      <c r="A27" s="7" t="s">
        <v>8</v>
      </c>
      <c r="B27" s="7"/>
    </row>
    <row r="28" spans="1:28" ht="12.75" customHeight="1" x14ac:dyDescent="0.2">
      <c r="A28" s="18" t="s">
        <v>9</v>
      </c>
      <c r="B28" s="18"/>
    </row>
    <row r="29" spans="1:28" ht="12.75" customHeight="1" x14ac:dyDescent="0.2">
      <c r="A29" s="7" t="s">
        <v>10</v>
      </c>
      <c r="B29" s="7"/>
    </row>
    <row r="30" spans="1:28" ht="12.75" customHeight="1" x14ac:dyDescent="0.2">
      <c r="A30" s="18" t="s">
        <v>11</v>
      </c>
      <c r="B30" s="18"/>
    </row>
    <row r="31" spans="1:28" ht="12.75" customHeight="1" x14ac:dyDescent="0.2">
      <c r="A31" s="18" t="s">
        <v>12</v>
      </c>
      <c r="B31" s="18"/>
    </row>
    <row r="32" spans="1:28" ht="12.75" customHeight="1" x14ac:dyDescent="0.2"/>
    <row r="33" spans="1:23" ht="12.75" customHeight="1" x14ac:dyDescent="0.2">
      <c r="A33" s="7" t="s">
        <v>45</v>
      </c>
    </row>
    <row r="34" spans="1:23" x14ac:dyDescent="0.2">
      <c r="B34" s="1"/>
      <c r="C34" s="1"/>
      <c r="D34" s="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</sheetData>
  <mergeCells count="1">
    <mergeCell ref="E21:E22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2015-10-01T08:51:45Z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